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6500" windowHeight="7455" tabRatio="533"/>
  </bookViews>
  <sheets>
    <sheet name="①Audit report" sheetId="3" r:id="rId1"/>
    <sheet name="②Audit Check Sheet(Supplier）" sheetId="1" r:id="rId2"/>
  </sheets>
  <definedNames>
    <definedName name="_xlnm._FilterDatabase" localSheetId="1" hidden="1">'②Audit Check Sheet(Supplier）'!$B$19:$R$46</definedName>
    <definedName name="_xlnm.Print_Area" localSheetId="0">'①Audit report'!$A$1:$J$58</definedName>
    <definedName name="_xlnm.Print_Area" localSheetId="1">'②Audit Check Sheet(Supplier）'!$B$1:$R$46</definedName>
    <definedName name="_xlnm.Print_Titles" localSheetId="1">'②Audit Check Sheet(Supplier）'!$19:$21</definedName>
    <definedName name="Z_2196E82E_BA5F_4459_9D20_1096BE4BA32A_.wvu.Cols" localSheetId="1" hidden="1">'②Audit Check Sheet(Supplier）'!$G:$G</definedName>
    <definedName name="Z_2196E82E_BA5F_4459_9D20_1096BE4BA32A_.wvu.PrintTitles" localSheetId="1" hidden="1">'②Audit Check Sheet(Supplier）'!$19:$20</definedName>
    <definedName name="Z_2196E82E_BA5F_4459_9D20_1096BE4BA32A_.wvu.Rows" localSheetId="1" hidden="1">'②Audit Check Sheet(Supplier）'!#REF!,'②Audit Check Sheet(Supplier）'!$39:$39</definedName>
    <definedName name="工___程___高周波焼き入れ">#REF!</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32" i="1" l="1"/>
  <c r="R32" i="1"/>
  <c r="N32" i="1"/>
  <c r="R45" i="1" l="1"/>
  <c r="R44" i="1"/>
  <c r="R43" i="1"/>
  <c r="R42" i="1"/>
  <c r="R41" i="1"/>
  <c r="R40" i="1"/>
  <c r="R39" i="1"/>
  <c r="R38" i="1"/>
  <c r="R37" i="1"/>
  <c r="R35" i="1"/>
  <c r="R34" i="1"/>
  <c r="R33" i="1"/>
  <c r="R31" i="1"/>
  <c r="R30" i="1"/>
  <c r="R29" i="1"/>
  <c r="R28" i="1"/>
  <c r="R27" i="1"/>
  <c r="R24" i="1"/>
  <c r="N45" i="1"/>
  <c r="N44" i="1"/>
  <c r="N43" i="1"/>
  <c r="N42" i="1"/>
  <c r="N41" i="1"/>
  <c r="N40" i="1"/>
  <c r="N39" i="1"/>
  <c r="N38" i="1"/>
  <c r="N37" i="1"/>
  <c r="N35" i="1"/>
  <c r="N34" i="1"/>
  <c r="N33" i="1"/>
  <c r="N31" i="1"/>
  <c r="N30" i="1"/>
  <c r="N29" i="1"/>
  <c r="N28" i="1"/>
  <c r="N27" i="1"/>
  <c r="N23" i="1"/>
  <c r="N24" i="1"/>
  <c r="U31" i="1" l="1"/>
  <c r="I26" i="3" l="1"/>
  <c r="G26" i="3"/>
  <c r="I25" i="3"/>
  <c r="G25" i="3"/>
  <c r="I27" i="3"/>
  <c r="G27" i="3"/>
  <c r="I28" i="3"/>
  <c r="G28" i="3"/>
  <c r="I29" i="3"/>
  <c r="G29" i="3"/>
  <c r="I30" i="3"/>
  <c r="G30" i="3"/>
  <c r="U35" i="1" l="1"/>
  <c r="U34" i="1"/>
  <c r="J26" i="3" s="1"/>
  <c r="H26" i="3" l="1"/>
  <c r="U33" i="1"/>
  <c r="U30" i="1"/>
  <c r="J25" i="3" l="1"/>
  <c r="H25" i="3"/>
  <c r="I24" i="3"/>
  <c r="I23" i="3"/>
  <c r="I31" i="3" s="1"/>
  <c r="G24" i="3"/>
  <c r="G23" i="3"/>
  <c r="G31" i="3" s="1"/>
  <c r="T46" i="1"/>
  <c r="Q46" i="1"/>
  <c r="M46" i="1"/>
  <c r="U45" i="1"/>
  <c r="U22" i="1"/>
  <c r="U43" i="1"/>
  <c r="U41" i="1"/>
  <c r="U29" i="1"/>
  <c r="U44" i="1"/>
  <c r="H30" i="3"/>
  <c r="U42" i="1"/>
  <c r="J29" i="3" s="1"/>
  <c r="H29" i="3"/>
  <c r="U40" i="1"/>
  <c r="U39" i="1"/>
  <c r="U38" i="1"/>
  <c r="U37" i="1"/>
  <c r="U36" i="1"/>
  <c r="U28" i="1"/>
  <c r="U27" i="1"/>
  <c r="U26" i="1"/>
  <c r="U25" i="1"/>
  <c r="U24" i="1"/>
  <c r="U23" i="1"/>
  <c r="R23" i="1" s="1"/>
  <c r="H23" i="3" l="1"/>
  <c r="H28" i="3"/>
  <c r="J28" i="3"/>
  <c r="J27" i="3"/>
  <c r="H27" i="3"/>
  <c r="J30" i="3"/>
  <c r="N46" i="1"/>
  <c r="R46" i="1"/>
  <c r="H24" i="3"/>
  <c r="U46" i="1"/>
  <c r="J24" i="3"/>
  <c r="J23" i="3"/>
  <c r="H31" i="3" l="1"/>
  <c r="G32" i="3" s="1"/>
  <c r="J31" i="3"/>
  <c r="I32" i="3" s="1"/>
</calcChain>
</file>

<file path=xl/sharedStrings.xml><?xml version="1.0" encoding="utf-8"?>
<sst xmlns="http://schemas.openxmlformats.org/spreadsheetml/2006/main" count="173" uniqueCount="163">
  <si>
    <t>Name of person in charge</t>
  </si>
  <si>
    <t>Prepared on (Western calendar)</t>
  </si>
  <si>
    <t xml:space="preserve">Registration date (Western calendar) </t>
  </si>
  <si>
    <t>Registrar</t>
  </si>
  <si>
    <t>"Matters to be confirmed and results"</t>
  </si>
  <si>
    <t>Implementation date</t>
  </si>
  <si>
    <t>Number of items</t>
  </si>
  <si>
    <t>Evaluation score</t>
  </si>
  <si>
    <t>Perfect score</t>
  </si>
  <si>
    <t>Matters to be confirmed</t>
  </si>
  <si>
    <t>Total score</t>
  </si>
  <si>
    <t>Score/Perfect score</t>
  </si>
  <si>
    <t>Evaluation rank</t>
  </si>
  <si>
    <t>2. Implementation and Management
2.1 Purchase Management</t>
  </si>
  <si>
    <t>2. Implementation and Management
2.2 Management of Suppliers</t>
  </si>
  <si>
    <t>2. Implementation and Management
2.3 Acceptance Verification</t>
  </si>
  <si>
    <t>2. Implementation and Management
2.4 Process Management</t>
  </si>
  <si>
    <t>2. Implementation and Management
2.5 Traceability</t>
  </si>
  <si>
    <t>Self-audit   dd/mm/yyyy</t>
  </si>
  <si>
    <t>Approved by your company (Company A): Person in charge of environment or business manager</t>
  </si>
  <si>
    <t>Contact information of your respondent (Company A)</t>
  </si>
  <si>
    <t>Contract information on the respondent of a trading company</t>
  </si>
  <si>
    <t>Report on Assurance System Check of NSK Environmentally Harmful Substance</t>
  </si>
  <si>
    <t>[Explanation of Terms]</t>
  </si>
  <si>
    <t>Company name:</t>
  </si>
  <si>
    <t>Organization subject to management:</t>
  </si>
  <si>
    <t>Position:</t>
  </si>
  <si>
    <t xml:space="preserve">Name: </t>
  </si>
  <si>
    <t>Telephone:</t>
  </si>
  <si>
    <t>E-mail:</t>
  </si>
  <si>
    <t>Remarks:</t>
  </si>
  <si>
    <t>Requirement category:</t>
  </si>
  <si>
    <t>Detailed requirement to be checked:</t>
  </si>
  <si>
    <t xml:space="preserve">Scores: </t>
  </si>
  <si>
    <t>Requirement category</t>
  </si>
  <si>
    <t>Detailed explanation/ Pointed to be noted</t>
  </si>
  <si>
    <t>Score</t>
  </si>
  <si>
    <t>Contents of requirement</t>
  </si>
  <si>
    <t>2.1 Purchase Management</t>
  </si>
  <si>
    <t>2.1.1
Acquisition and verification of information concerning environmentally harmful substances</t>
  </si>
  <si>
    <t>2.4 Process Management</t>
  </si>
  <si>
    <t>1. Planning</t>
  </si>
  <si>
    <t>1.2
Definition of organizational system, responsibility and authority</t>
  </si>
  <si>
    <t xml:space="preserve">1) Confirmation of containing status of environmentally harmful substances is specified in the supplier's management regulations. </t>
  </si>
  <si>
    <t>2.4.1
Prevention of incorrect use, mixture and contamination</t>
  </si>
  <si>
    <t>2.4.2
Appropriate management of reaction processes</t>
  </si>
  <si>
    <t>2.5
Traceability</t>
  </si>
  <si>
    <t>Total Score</t>
  </si>
  <si>
    <t>Detailed content to be evaluated at the audit</t>
  </si>
  <si>
    <t xml:space="preserve">3 points: There are regulations stipulating the details and record of acceptance inspection.
0 point: There is no regulation stipulating the details and record of acceptance inspection. </t>
  </si>
  <si>
    <t xml:space="preserve">1. Planning 
1.1 Definition of Management Criteria, 1.2 Definition of Organizational System, Responsibility and Authority  </t>
  </si>
  <si>
    <t>2. Implementation and Management
2.7 Action on Non-Conformity</t>
  </si>
  <si>
    <t>2. Implementation and Management
2.6 Management of Change</t>
  </si>
  <si>
    <t>Approved by (signature):</t>
  </si>
  <si>
    <t>Person in charge:</t>
  </si>
  <si>
    <t>Department:</t>
  </si>
  <si>
    <t>Tel. No.:</t>
  </si>
  <si>
    <t>This check sheet is used for self-audits by your company (primary supplier of NSK Group) and on-site audits by NSK Group. When a direct supplier of NSK Group is a trading company, the trading company shall be present at on-site audits of the manufacturer, or shall be audited as an agent of the manufacturer.</t>
  </si>
  <si>
    <t>Date of self-audit:</t>
  </si>
  <si>
    <t xml:space="preserve">Contents of requirement: </t>
  </si>
  <si>
    <t xml:space="preserve">Description of requirement contents that are to be specifically implemented. If the detailed requirement to be checked" is not applicable to your own department, it shall be treated as "Not Applicable." </t>
  </si>
  <si>
    <t>Scores are given in accordance with the "Detailed content to be evaluated at the audit"</t>
  </si>
  <si>
    <t>Detailed requirement to be checked</t>
  </si>
  <si>
    <t>1.1
Definition of Management Criteria</t>
  </si>
  <si>
    <t xml:space="preserve">(1) Methods of clarification include the regulations, organization charts, etc. related to product chemical substances. 
(2) Scope of responsibility and authority of service providers and manufacturers by commissioning shall be clarified.  
(3) In the organizations subject to the "Clarification of management scope", necessary information concerning product chemical substance management shall be identified and shall be properly communicated and shared. </t>
  </si>
  <si>
    <t>2.1.1.1 
Non-inclusion of certification of NSK prohibited substances</t>
  </si>
  <si>
    <t xml:space="preserve">1) Confirmation that the latest NSK prohibited substances are not contained in the items to be delivered to NSK, or do not adhere on them is included in the operation regulations, and is specified as a rule. 
</t>
  </si>
  <si>
    <t>2.2
Management of Suppliers</t>
  </si>
  <si>
    <t xml:space="preserve">3) There is a record of confirmation of containing status of environmentally harmful substances in the parts and materials of purchased goods from Tier 2 (Company B) through the supply chain. </t>
  </si>
  <si>
    <t xml:space="preserve">2.3 Acceptance Verification
</t>
  </si>
  <si>
    <t xml:space="preserve">1) There are management regulations (target of confirmation, criteria, method, frequency, etc.) that stipulate the verification of non-inclusion of prohibited substances at the time of acceptance of purchased goods from a supplier. </t>
  </si>
  <si>
    <t xml:space="preserve">1) Identification and management of parts and materials are conducted to prevent contamination of NSK prohibited substances in the processes and warehouses. </t>
  </si>
  <si>
    <t xml:space="preserve">2) Use of recycled materials (mainly plastic materials. Excluding the recycling in the process or steel materials) shall be confirmed. If used, non-inclusion of NSK prohibited substances shall be confirmed. </t>
  </si>
  <si>
    <t xml:space="preserve">(1) Processes generating the composition change of chemical substances due to oxidation, reduction, reaction, etc. and the concentration change of chemical substances due to evaporation, sublimation, etc. shall be identified and properly managed.  
(2) In the hardening forming process of hardening resin, the monomer, hardening agent, and hardening starting agent may involve in the hardening reaction, and may cause a chemical composition  change due to binding, incorporation, polymerization, etc. to the hardening resin, which requires attention. 
(3) When a change of chemical composition cannot be grasped, it is necessary to contact the supplier of raw materials for inquiry.  </t>
  </si>
  <si>
    <t>2.6
Management of Changes</t>
  </si>
  <si>
    <t xml:space="preserve">(1) Change of contained chemical substances, conformity to standards, etc.
(2) Any change information at the suppliers shall be obtained without fail.  
(3) Conformity to the standards shall be confirmed prior to the implementation of the change.
(4) In the cases where any change occurs to the product chemical substances, the updated information on contained substances shall be provided promptly. The lot information and identification information of the product shall be provided to the customers as necessary. </t>
  </si>
  <si>
    <t>2.7
Action for Non-Conformity</t>
  </si>
  <si>
    <t xml:space="preserve">(1) Identification of affected scope (identification of lot in which non-conformity has occurred, etc.), prevention of expansion (suspension of shipping, suspension of production), communication in the company, communication to the customers, communication to the person responsible for management of contained chemical substances and the management (escalation) as necessary are stipulated. 
(2) After taking emergency measures, the causes shall be identified, and the necessary actions shall be determined and implemented to prevent the recurrence. 
(3) Recurrence prevention measures shall be horizontally deployed to the related departments (in the Group, affiliated companies) as necessary. 
(4) Preventive measures shall be taken to prevent the occurrence. </t>
  </si>
  <si>
    <t xml:space="preserve">3 points: The auditee has its own regulations on environmentally harmful substances, and the content reflects the latest version of relevant laws, regulations, industrial standards, and NSK Environmentally Harmful Substance List. 
1 point: The auditee has its own regulations on environmentally harmful substances, but the content does not reflect the latest version of relevant laws, regulations, industrial standards and NSK Environmentally Harmful Substance List.
0 point: The Auditee has not yet established its own regulations on environmentally harmful substances. </t>
  </si>
  <si>
    <t>3 points: For Tier 2 supplier (Company B), there are management regulations stipulating the procedures for confirmation at the commencement of transactions and during the transaction.
1 point: For Tier 2 supplier (Company B), there are management regulations stipulating the procedures for confirmation at the commencement of transactions and during the transaction, but there are defects in the content of regulation.
0 point: For Tier 2 suppliers (Company B), there is no management regulation stipulating the procedures for confirmation at the commencement of transactions and during the transactions.</t>
  </si>
  <si>
    <t>Audit report shall be confirmed as a record of the confirmation of containing status of environmentally harmful substances. 
3 points: Audit report on the environmentally harmful substance management system of Tier 2 suppliers (Company B) related to the products to be delivered to NSK is prepared for all the audits implemented. 
1 point: Audit report on environmentally harmful substance management system of Tier 2 suppliers (Company B) related to the products to be delivered to NSK is prepared for only part of audits implemented. 
0 point: No audit report on environmentally harmful substance management system of Tier 2 suppliers (Company B) related to the products to be delivered to NSK is prepared at all.</t>
  </si>
  <si>
    <t xml:space="preserve">3 points: Production lot numbers of parts and materials are grasped, and there are management standards stipulating that environmentally harmful substances are grasped from the production lot of products for NSK.  
1 point: Production lot numbers of parts and materials are grasped, and there are management standards stipulating that environmentally harmful substances are grasped from the production lot of products for NSK, but there are defects in the content. 
0 point: Production lot numbers of parts and materials are not grasped, and there is no management regulation stipulating that the environmentally harmful substances are grasped from the production lot of products for NSK.  </t>
  </si>
  <si>
    <t>2) It is possible to trace a product from its manufacturing lot back to the lot of parts and materials, and to confirm the inclusion status of environmentally harmful substances. (Confirmation of connection)</t>
  </si>
  <si>
    <t xml:space="preserve">1) There are regulations concerning prior confirmation and record of non-inclusion of NSK prohibited substances in the cases of change of materials and suppliers. </t>
  </si>
  <si>
    <t xml:space="preserve">2) There are records of prior confirmation of non-inclusion of NSK prohibited substances in the cases of change of materials and suppliers. </t>
  </si>
  <si>
    <t xml:space="preserve">1) Organization chart, regulations on responsibility, authority and roles concerning environmentally harmful substances are stipulated in regulations. The responsibility, authority and roles of person responsible for management of environmentally harmful substances and the person in charge thereof in each department are clarified. </t>
  </si>
  <si>
    <r>
      <rPr>
        <b/>
        <sz val="18"/>
        <color indexed="8"/>
        <rFont val="ＭＳ Ｐゴシック"/>
        <family val="3"/>
        <charset val="128"/>
      </rPr>
      <t>　</t>
    </r>
    <r>
      <rPr>
        <b/>
        <sz val="18"/>
        <color indexed="8"/>
        <rFont val="Arial"/>
        <family val="2"/>
      </rPr>
      <t>Chief auditor (position, name):</t>
    </r>
  </si>
  <si>
    <r>
      <rPr>
        <b/>
        <sz val="18"/>
        <color indexed="8"/>
        <rFont val="ＭＳ Ｐゴシック"/>
        <family val="3"/>
        <charset val="128"/>
      </rPr>
      <t>　</t>
    </r>
    <r>
      <rPr>
        <b/>
        <sz val="18"/>
        <color indexed="8"/>
        <rFont val="Arial"/>
        <family val="2"/>
      </rPr>
      <t>Remarks:</t>
    </r>
  </si>
  <si>
    <r>
      <rPr>
        <b/>
        <sz val="18"/>
        <color indexed="8"/>
        <rFont val="ＭＳ Ｐゴシック"/>
        <family val="3"/>
        <charset val="128"/>
      </rPr>
      <t>重点
管理
項目</t>
    </r>
    <rPh sb="0" eb="2">
      <t>ジュウテン</t>
    </rPh>
    <rPh sb="3" eb="5">
      <t>カンリ</t>
    </rPh>
    <rPh sb="6" eb="8">
      <t>コウモク</t>
    </rPh>
    <phoneticPr fontId="2"/>
  </si>
  <si>
    <r>
      <t xml:space="preserve">Score by auditor </t>
    </r>
    <r>
      <rPr>
        <b/>
        <sz val="14"/>
        <color indexed="8"/>
        <rFont val="Arial"/>
        <family val="2"/>
      </rPr>
      <t>(Achievement level)</t>
    </r>
  </si>
  <si>
    <r>
      <rPr>
        <b/>
        <sz val="18"/>
        <color indexed="8"/>
        <rFont val="ＭＳ Ｐゴシック"/>
        <family val="3"/>
        <charset val="128"/>
      </rPr>
      <t>満点</t>
    </r>
    <rPh sb="0" eb="2">
      <t>マンテン</t>
    </rPh>
    <phoneticPr fontId="2"/>
  </si>
  <si>
    <r>
      <t xml:space="preserve">
</t>
    </r>
    <r>
      <rPr>
        <sz val="18"/>
        <color indexed="8"/>
        <rFont val="ＭＳ Ｐゴシック"/>
        <family val="3"/>
        <charset val="128"/>
      </rPr>
      <t>●</t>
    </r>
    <r>
      <rPr>
        <sz val="18"/>
        <color indexed="8"/>
        <rFont val="Arial"/>
        <family val="2"/>
      </rPr>
      <t xml:space="preserve">Based on laws, regulations,  industrial standards, and NSK's requirements related to environmentally harmful substances, the management criteria to be observed are clarified and communicated to relevant departments. 
</t>
    </r>
  </si>
  <si>
    <r>
      <t xml:space="preserve">
</t>
    </r>
    <r>
      <rPr>
        <sz val="18"/>
        <color indexed="8"/>
        <rFont val="ＭＳ Ｐゴシック"/>
        <family val="3"/>
        <charset val="128"/>
      </rPr>
      <t>●</t>
    </r>
    <r>
      <rPr>
        <sz val="18"/>
        <color indexed="8"/>
        <rFont val="Arial"/>
        <family val="2"/>
      </rPr>
      <t xml:space="preserve">Responsibility and authority for environmentally harmful substance management are clarified.
</t>
    </r>
  </si>
  <si>
    <r>
      <t xml:space="preserve">
</t>
    </r>
    <r>
      <rPr>
        <sz val="18"/>
        <rFont val="ＭＳ Ｐゴシック"/>
        <family val="3"/>
        <charset val="128"/>
      </rPr>
      <t>●</t>
    </r>
    <r>
      <rPr>
        <sz val="18"/>
        <rFont val="Arial"/>
        <family val="2"/>
      </rPr>
      <t xml:space="preserve">Information of environmentally harmful substances in the purchased goods (IN information) is obtained, and proper description of necessary information and conformity to the management standard shall be verified. Regarding new products and altered goods, acquisition and verification of information on environmentally harmful substances in accordance with the management standards shall be completed prior to commencement of the mass production.  
*Parts, materials, sub-materials, production assistance materials and packing and wrapping materials specified in NSK Green Purchase Standards are called the purchased goods. </t>
    </r>
  </si>
  <si>
    <r>
      <rPr>
        <sz val="20"/>
        <color indexed="8"/>
        <rFont val="ＭＳ Ｐゴシック"/>
        <family val="3"/>
        <charset val="128"/>
      </rPr>
      <t>●</t>
    </r>
    <phoneticPr fontId="2"/>
  </si>
  <si>
    <r>
      <t>2.1.1.2 
non-inclusion certification of ELV</t>
    </r>
    <r>
      <rPr>
        <sz val="18"/>
        <color indexed="8"/>
        <rFont val="ＭＳ Ｐゴシック"/>
        <family val="3"/>
        <charset val="128"/>
      </rPr>
      <t>＆</t>
    </r>
    <r>
      <rPr>
        <sz val="18"/>
        <color indexed="8"/>
        <rFont val="Arial"/>
        <family val="2"/>
      </rPr>
      <t>RoHS substances</t>
    </r>
  </si>
  <si>
    <r>
      <t xml:space="preserve">
</t>
    </r>
    <r>
      <rPr>
        <sz val="18"/>
        <color indexed="8"/>
        <rFont val="ＭＳ Ｐゴシック"/>
        <family val="3"/>
        <charset val="128"/>
      </rPr>
      <t>●</t>
    </r>
    <r>
      <rPr>
        <sz val="18"/>
        <color indexed="8"/>
        <rFont val="Arial"/>
        <family val="2"/>
      </rPr>
      <t xml:space="preserve">Conformity of Tier 2 supplier (Company B) to NSK management standard shall be confirmed. </t>
    </r>
  </si>
  <si>
    <r>
      <t xml:space="preserve">
</t>
    </r>
    <r>
      <rPr>
        <sz val="18"/>
        <color indexed="8"/>
        <rFont val="ＭＳ Ｐゴシック"/>
        <family val="3"/>
        <charset val="128"/>
      </rPr>
      <t>●</t>
    </r>
    <r>
      <rPr>
        <sz val="18"/>
        <color indexed="8"/>
        <rFont val="Arial"/>
        <family val="2"/>
      </rPr>
      <t xml:space="preserve"> Conformity to the auditee's own management criteria is confirmed at the time of acceptance of purchased goods. </t>
    </r>
  </si>
  <si>
    <r>
      <t xml:space="preserve">
</t>
    </r>
    <r>
      <rPr>
        <sz val="18"/>
        <color indexed="8"/>
        <rFont val="ＭＳ Ｐゴシック"/>
        <family val="3"/>
        <charset val="128"/>
      </rPr>
      <t>●</t>
    </r>
    <r>
      <rPr>
        <sz val="18"/>
        <color indexed="8"/>
        <rFont val="Arial"/>
        <family val="2"/>
      </rPr>
      <t xml:space="preserve"> Measures are taken to prevent any incorrect use, mixture of, and contamination by NSK prohibited substances subject to management. </t>
    </r>
  </si>
  <si>
    <r>
      <rPr>
        <b/>
        <sz val="18"/>
        <color indexed="8"/>
        <rFont val="Arial"/>
        <family val="2"/>
      </rPr>
      <t xml:space="preserve">This item is not applicable if there is no possibility of contamination. 
</t>
    </r>
    <r>
      <rPr>
        <sz val="18"/>
        <color indexed="8"/>
        <rFont val="Arial"/>
        <family val="2"/>
      </rPr>
      <t xml:space="preserve">
3 points: Parts, materials, etc. are managed under identification, and contamination prevention measures are clearly stated in the work instruction manual, process management manual, etc. 
0 point: Parts, materials, etc. are not managed under identification, and there is no contamination prevention measure. </t>
    </r>
  </si>
  <si>
    <r>
      <t xml:space="preserve">
</t>
    </r>
    <r>
      <rPr>
        <sz val="18"/>
        <color indexed="8"/>
        <rFont val="ＭＳ Ｐゴシック"/>
        <family val="3"/>
        <charset val="128"/>
      </rPr>
      <t>●</t>
    </r>
    <r>
      <rPr>
        <sz val="18"/>
        <color indexed="8"/>
        <rFont val="Arial"/>
        <family val="2"/>
      </rPr>
      <t xml:space="preserve">NSK prohibited substances are managed not to remain or be produced exceeding the NSK threshold due to changes in composition and concentration. 
</t>
    </r>
  </si>
  <si>
    <r>
      <rPr>
        <b/>
        <sz val="18"/>
        <color indexed="8"/>
        <rFont val="Arial"/>
        <family val="2"/>
      </rPr>
      <t xml:space="preserve">This item is not applicable if there is no process that generates changes of composition or concentration. 
</t>
    </r>
    <r>
      <rPr>
        <sz val="18"/>
        <color indexed="8"/>
        <rFont val="Arial"/>
        <family val="2"/>
      </rPr>
      <t xml:space="preserve">
3 points: Conformity of residual or generated chemical substance to the management standards of NSK environmentally harmful substances is confirmed. 
0 point: Conformity of residual or generated chemical substance to the management standards of NSK environmentally harmful substances is not confirmed. 
</t>
    </r>
    <r>
      <rPr>
        <sz val="18"/>
        <color indexed="8"/>
        <rFont val="ＭＳ Ｐゴシック"/>
        <family val="3"/>
        <charset val="128"/>
      </rPr>
      <t>　　　</t>
    </r>
  </si>
  <si>
    <r>
      <t xml:space="preserve">
</t>
    </r>
    <r>
      <rPr>
        <sz val="18"/>
        <color indexed="8"/>
        <rFont val="ＭＳ Ｐゴシック"/>
        <family val="3"/>
        <charset val="128"/>
      </rPr>
      <t>●</t>
    </r>
    <r>
      <rPr>
        <sz val="18"/>
        <color indexed="8"/>
        <rFont val="Arial"/>
        <family val="2"/>
      </rPr>
      <t xml:space="preserve"> Product traceably shall be secured. </t>
    </r>
  </si>
  <si>
    <r>
      <t xml:space="preserve">3 points Production lot numbers of parts and materials are grasped, and the containing status of product chemical substances in the products for NSK is able to be confirmed. 
0 point: Production lot numbers of parts and materials are not grasped, and the containing status of products chemical substances in the products for NSK is not able to be confirmed. </t>
    </r>
    <r>
      <rPr>
        <sz val="18"/>
        <color indexed="8"/>
        <rFont val="ＭＳ Ｐゴシック"/>
        <family val="3"/>
        <charset val="128"/>
      </rPr>
      <t>　　　　　　　　　　　　　　　　</t>
    </r>
  </si>
  <si>
    <r>
      <rPr>
        <b/>
        <sz val="18"/>
        <color indexed="8"/>
        <rFont val="Arial"/>
        <family val="2"/>
      </rPr>
      <t xml:space="preserve">The change shall be notified to NSK before implementation. </t>
    </r>
    <r>
      <rPr>
        <sz val="18"/>
        <color indexed="8"/>
        <rFont val="Arial"/>
        <family val="2"/>
      </rPr>
      <t xml:space="preserve">
3 points: There are regulations concerning prior confirmation and record of non-inclusion of NSK prohibited substances. 
0 point: There is no regulation concerning prior confirmation and record of non-inclusion of NSK prohibited substances. </t>
    </r>
  </si>
  <si>
    <r>
      <rPr>
        <b/>
        <sz val="18"/>
        <color indexed="8"/>
        <rFont val="Arial"/>
        <family val="2"/>
      </rPr>
      <t xml:space="preserve">This item is not applicable if there is no effect on the inclusion of environmentally harmful substances. </t>
    </r>
    <r>
      <rPr>
        <sz val="18"/>
        <color indexed="8"/>
        <rFont val="Arial"/>
        <family val="2"/>
      </rPr>
      <t xml:space="preserve">
3 points: Record of confirmation of non-inclusion is stored, and the content of record is appropriate. 
1 point: Record of confirmation of non-inclusion in stored, but the content of record is not appropriate. 
0 point: Record on confirmation of non-inclusion is not stored. </t>
    </r>
  </si>
  <si>
    <r>
      <t xml:space="preserve">
</t>
    </r>
    <r>
      <rPr>
        <sz val="18"/>
        <color indexed="8"/>
        <rFont val="ＭＳ Ｐゴシック"/>
        <family val="3"/>
        <charset val="128"/>
      </rPr>
      <t>●</t>
    </r>
    <r>
      <rPr>
        <sz val="18"/>
        <color indexed="8"/>
        <rFont val="Arial"/>
        <family val="2"/>
      </rPr>
      <t xml:space="preserve">Rules for actions to be taken when a non-conforming product occurs (emergent action, clarification of the cause, prevention of recurrence, horizontal deployment, etc.) shall exist. 
</t>
    </r>
  </si>
  <si>
    <r>
      <rPr>
        <b/>
        <sz val="18"/>
        <color indexed="8"/>
        <rFont val="Arial"/>
        <family val="2"/>
      </rPr>
      <t xml:space="preserve">When a defect is found, the defect shall be reported to NSK to request for the instructions. </t>
    </r>
    <r>
      <rPr>
        <sz val="18"/>
        <color indexed="8"/>
        <rFont val="Arial"/>
        <family val="2"/>
      </rPr>
      <t xml:space="preserve">
3 points: Responses in case of non-conformity are all determined in the regulations. 
0 point: Responses in case of non-conformity are not determined </t>
    </r>
  </si>
  <si>
    <r>
      <rPr>
        <b/>
        <sz val="18"/>
        <color indexed="8"/>
        <rFont val="Arial"/>
        <family val="2"/>
      </rPr>
      <t>This item is not applicable if there is no abnormality regarding the prohibited substances.</t>
    </r>
    <r>
      <rPr>
        <sz val="18"/>
        <color indexed="8"/>
        <rFont val="Arial"/>
        <family val="2"/>
      </rPr>
      <t xml:space="preserve">
3 points: There is record of action taken for abnormality, and the content of record is appropriate. 
1 point: There is record of action taken for abnormality, but the content of record is not appropriate. 
0 point: There is no record of action taken for abnormality.</t>
    </r>
  </si>
  <si>
    <r>
      <rPr>
        <b/>
        <sz val="11"/>
        <rFont val="Arial"/>
        <family val="2"/>
      </rPr>
      <t>Address</t>
    </r>
    <r>
      <rPr>
        <b/>
        <sz val="11"/>
        <rFont val="ＭＳ Ｐゴシック"/>
        <family val="3"/>
        <charset val="128"/>
      </rPr>
      <t>　　</t>
    </r>
    <r>
      <rPr>
        <sz val="11"/>
        <rFont val="ＭＳ Ｐゴシック"/>
        <family val="3"/>
        <charset val="128"/>
      </rPr>
      <t>　</t>
    </r>
  </si>
  <si>
    <r>
      <rPr>
        <sz val="11"/>
        <rFont val="ＭＳ Ｐゴシック"/>
        <family val="3"/>
        <charset val="128"/>
      </rPr>
      <t>　　　　　</t>
    </r>
    <r>
      <rPr>
        <sz val="11"/>
        <rFont val="Arial"/>
        <family val="2"/>
      </rPr>
      <t>dd/mm/yyyy</t>
    </r>
  </si>
  <si>
    <r>
      <t>&lt;Registration of ISO14001&gt;</t>
    </r>
    <r>
      <rPr>
        <b/>
        <sz val="11"/>
        <rFont val="ＭＳ Ｐゴシック"/>
        <family val="3"/>
        <charset val="128"/>
      </rPr>
      <t>　　</t>
    </r>
    <r>
      <rPr>
        <sz val="11"/>
        <rFont val="ＭＳ Ｐゴシック"/>
        <family val="3"/>
        <charset val="128"/>
      </rPr>
      <t>　</t>
    </r>
  </si>
  <si>
    <r>
      <rPr>
        <sz val="11"/>
        <rFont val="ＭＳ Ｐゴシック"/>
        <family val="3"/>
        <charset val="128"/>
      </rPr>
      <t>　　　　　</t>
    </r>
    <r>
      <rPr>
        <sz val="11"/>
        <rFont val="Arial"/>
        <family val="2"/>
      </rPr>
      <t>mm/yyyy</t>
    </r>
  </si>
  <si>
    <r>
      <t>Name of business office/factory</t>
    </r>
    <r>
      <rPr>
        <b/>
        <sz val="8"/>
        <rFont val="ＭＳ Ｐゴシック"/>
        <family val="3"/>
        <charset val="128"/>
      </rPr>
      <t>　　</t>
    </r>
  </si>
  <si>
    <t xml:space="preserve">Company A, a supplier that underwent an on-site audit by NSK Group has to prepare and submit a plan of corrective actions for non-conformities described in the audit report under the assurance system (matters to be pointed out) by NSK Group and submit a report on corrective results within a half year. The audit shall be completed upon approval of the correction results or a follow-up audit by NSK Group. Audits and improvement will be thereafter continued, in principle, until the perfect score is attained. </t>
    <phoneticPr fontId="2"/>
  </si>
  <si>
    <r>
      <t>**points/**points x100</t>
    </r>
    <r>
      <rPr>
        <b/>
        <sz val="24"/>
        <color indexed="8"/>
        <rFont val="ＭＳ Ｐゴシック"/>
        <family val="3"/>
        <charset val="128"/>
      </rPr>
      <t>＝</t>
    </r>
    <r>
      <rPr>
        <b/>
        <sz val="24"/>
        <color indexed="8"/>
        <rFont val="Arial"/>
        <family val="2"/>
      </rPr>
      <t>**%</t>
    </r>
    <phoneticPr fontId="2"/>
  </si>
  <si>
    <t>Applicable / Not Applicable</t>
    <phoneticPr fontId="2"/>
  </si>
  <si>
    <t>2. Implementation and management</t>
    <phoneticPr fontId="2"/>
  </si>
  <si>
    <t xml:space="preserve">1) Confirmation shall be conducted for any process with composition change or concentration change. If any, confirmation shall be conducted for conformity of residual or generated chemical substances to the management standards of NSK environmentally harmful substances, for example, concerning the drying to hardening of resin. </t>
    <phoneticPr fontId="2"/>
  </si>
  <si>
    <t>1) There are management regulations stipulating the traceability from the manufacturing lot to the lots of parts/materials and sub-materials, and the confirmation of containing status of environmentally harmful substances by connecting them.</t>
    <phoneticPr fontId="2"/>
  </si>
  <si>
    <r>
      <t xml:space="preserve">1) Based on the laws, regulations, industrial standards and NSK's requirements concerning environmentally harmful substances, the management criteria to be observed are stipulated in regulations and the latest version shall be shared with related departments. 
As the management criteria concerning environmentally harmful substances, management category (prohibition, etc.), management substances (list of environmentally harmful substances), and target items shall be clarified. 
</t>
    </r>
    <r>
      <rPr>
        <b/>
        <sz val="18"/>
        <color indexed="8"/>
        <rFont val="Arial"/>
        <family val="2"/>
      </rPr>
      <t>NSK management standard (substance list) and your own management standard are reconciled.</t>
    </r>
    <phoneticPr fontId="2"/>
  </si>
  <si>
    <r>
      <rPr>
        <b/>
        <sz val="18"/>
        <color indexed="8"/>
        <rFont val="Arial"/>
        <family val="2"/>
      </rPr>
      <t xml:space="preserve">This item is not applicable is the auditee's own standards (substance list, prohibition, etc.) are not established. </t>
    </r>
    <r>
      <rPr>
        <sz val="18"/>
        <color indexed="8"/>
        <rFont val="Arial"/>
        <family val="2"/>
      </rPr>
      <t xml:space="preserve">
3 points: The content of the latest NSK Environmentally Harmful Substance List and confirmation of non-inclusion of NSK prohibited substances are incorporated in the auditee's own regulations. 
1 point: The content of NSK Environmentally Harmful Substance List and confirmation on non-inclusion of NSK prohibited substances are incorporated in the auditee's own regulations, but they are not the latest version. 
0 point: The content of NSK Environmentally Harmful Substance List is not incorporated in the auditee's own regulations. </t>
    </r>
    <phoneticPr fontId="2"/>
  </si>
  <si>
    <r>
      <rPr>
        <b/>
        <sz val="18"/>
        <color indexed="8"/>
        <rFont val="Arial"/>
        <family val="2"/>
      </rPr>
      <t>Even if the auditee's own management standard is not established, confirmation of non-inclusion is mandatory due to the requirement of NSK Green Procurement, however, if only materials provided by NSK are used, this item is not applicable.</t>
    </r>
    <r>
      <rPr>
        <sz val="18"/>
        <color indexed="8"/>
        <rFont val="Arial"/>
        <family val="2"/>
      </rPr>
      <t xml:space="preserve">  
26 points: Regarding the products to be delivered to NSK, conformity to the management standards of NSK environmentally harmful substances is confirmed </t>
    </r>
    <r>
      <rPr>
        <u/>
        <sz val="18"/>
        <color indexed="8"/>
        <rFont val="Arial"/>
        <family val="2"/>
      </rPr>
      <t>for all the products.</t>
    </r>
    <r>
      <rPr>
        <sz val="18"/>
        <color indexed="8"/>
        <rFont val="Arial"/>
        <family val="2"/>
      </rPr>
      <t xml:space="preserve">
2 points: Regarding the products to be delivered to NSK, conformity to the management standards of NSK environmentally harmful substances is confirmed </t>
    </r>
    <r>
      <rPr>
        <u/>
        <sz val="18"/>
        <color indexed="8"/>
        <rFont val="Arial"/>
        <family val="2"/>
      </rPr>
      <t xml:space="preserve">only for the products directly required by NSK. </t>
    </r>
    <r>
      <rPr>
        <sz val="18"/>
        <color indexed="8"/>
        <rFont val="Arial"/>
        <family val="2"/>
      </rPr>
      <t xml:space="preserve">
0 points: Regarding the products to be delivered to NSK, conformity to the management standards of NSK environmentally harmful substances is not confirmed at all. </t>
    </r>
    <phoneticPr fontId="2"/>
  </si>
  <si>
    <r>
      <rPr>
        <b/>
        <sz val="18"/>
        <color indexed="8"/>
        <rFont val="Arial"/>
        <family val="2"/>
      </rPr>
      <t xml:space="preserve">This item is not applicable if recycle materials are not used. </t>
    </r>
    <r>
      <rPr>
        <sz val="18"/>
        <color indexed="8"/>
        <rFont val="Arial"/>
        <family val="2"/>
      </rPr>
      <t xml:space="preserve">
3 points: Non-inclusion of NSK prohibited substances in the recycled materials is confirmed. </t>
    </r>
    <r>
      <rPr>
        <sz val="18"/>
        <color indexed="8"/>
        <rFont val="ＭＳ Ｐゴシック"/>
        <family val="3"/>
        <charset val="128"/>
      </rPr>
      <t xml:space="preserve">　
</t>
    </r>
    <r>
      <rPr>
        <sz val="18"/>
        <color indexed="8"/>
        <rFont val="Arial"/>
        <family val="2"/>
      </rPr>
      <t xml:space="preserve">0 point: Non-inclusion of NSK prohibited substances in the recycled materials is not confirmed. </t>
    </r>
    <phoneticPr fontId="2"/>
  </si>
  <si>
    <r>
      <t xml:space="preserve">
</t>
    </r>
    <r>
      <rPr>
        <sz val="18"/>
        <color indexed="8"/>
        <rFont val="ＭＳ Ｐゴシック"/>
        <family val="3"/>
        <charset val="128"/>
      </rPr>
      <t>●</t>
    </r>
    <r>
      <rPr>
        <sz val="18"/>
        <color indexed="8"/>
        <rFont val="Arial"/>
        <family val="2"/>
      </rPr>
      <t xml:space="preserve">Regarding the management of environmentally harmful substances, the rules for change management shall be clarified. 
(1) Change which may affect environmentally harmful substances, change or addition of supplier, and change of purchased goods,
(2) Procedures for inside and outside of the Company, contents to be verified, method for verification, and approval process, etc. 
(3) Communication of information to the inside and outside of the Company, record, notification, etc. of change </t>
    </r>
    <phoneticPr fontId="2"/>
  </si>
  <si>
    <t xml:space="preserve">2) Measures taken for "Abnormality regarding prohibited substances" are recorded. </t>
    <phoneticPr fontId="2"/>
  </si>
  <si>
    <t xml:space="preserve">1) Immediate communication to the related parties, emergency measures, clarification of causes, corrective measures and prevention of recurrence in the cases of non-conformity are specified in the quality management system, etc. "Abnormality regarding prohibited substances" means that there is  any communication on "Abnormality concerning prohibited substances" from NSK or a supplier, a finding of inclusion or adhesion of prohibited substances (excess of threshold, etc.) by confirmation of NSK Environmentally Harmful Substances Survey Sheet (Form 5) or an equivalent document to the foregoing, or its possibility (appearance), etc. </t>
    <phoneticPr fontId="2"/>
  </si>
  <si>
    <r>
      <t>Self-audit point
(</t>
    </r>
    <r>
      <rPr>
        <b/>
        <sz val="14"/>
        <color indexed="8"/>
        <rFont val="Arial"/>
        <family val="2"/>
      </rPr>
      <t>Achievement level)</t>
    </r>
    <phoneticPr fontId="2"/>
  </si>
  <si>
    <r>
      <t>Description of problems and issues</t>
    </r>
    <r>
      <rPr>
        <b/>
        <sz val="18"/>
        <color indexed="8"/>
        <rFont val="ＭＳ Ｐゴシック"/>
        <family val="3"/>
        <charset val="128"/>
      </rPr>
      <t xml:space="preserve">　
</t>
    </r>
    <r>
      <rPr>
        <b/>
        <sz val="18"/>
        <color indexed="8"/>
        <rFont val="Arial"/>
        <family val="2"/>
      </rPr>
      <t>(Column entered by auditor)</t>
    </r>
    <phoneticPr fontId="2"/>
  </si>
  <si>
    <t xml:space="preserve">Summary of management of environmentally harmful substances, which consists of two large categories; "1, Planning" and "2. Implementation and Management". </t>
    <phoneticPr fontId="2"/>
  </si>
  <si>
    <t>Evidence
(Name of Regulations/Standards, records, etc.) Description of problems and issues</t>
    <phoneticPr fontId="2"/>
  </si>
  <si>
    <r>
      <t>Evidence (Name of Regulations/Standards, records, etc.)
Description of problems and issues</t>
    </r>
    <r>
      <rPr>
        <b/>
        <sz val="18"/>
        <color indexed="8"/>
        <rFont val="ＭＳ Ｐゴシック"/>
        <family val="3"/>
        <charset val="128"/>
      </rPr>
      <t xml:space="preserve">　
</t>
    </r>
    <r>
      <rPr>
        <b/>
        <sz val="18"/>
        <color indexed="8"/>
        <rFont val="Arial"/>
        <family val="2"/>
      </rPr>
      <t>(Column to be entered by self-auditor)</t>
    </r>
    <phoneticPr fontId="2"/>
  </si>
  <si>
    <t>Perfect score</t>
    <phoneticPr fontId="2"/>
  </si>
  <si>
    <t>Perfect score</t>
    <phoneticPr fontId="2"/>
  </si>
  <si>
    <r>
      <t xml:space="preserve">1) Conformity of items to be delivered to NSK to the management criteria of NSK environmentally harmful substances is confirmed.  
(Method of confirmation: NSK Environmentally Harmful Substances Survey, Non-Inclusion Certificate, etc.).
Self-procured materials are the target. Materials provided by NSK are not the target. 
</t>
    </r>
    <r>
      <rPr>
        <b/>
        <sz val="18"/>
        <rFont val="Arial"/>
        <family val="2"/>
      </rPr>
      <t>*In the cases where the material composition of products to be delivered to NSK does not change from that of purchased raw materials, and where there is no process in which NSK prohibited substances may be mixed or adhere, confirmation of purchased product that composes the product to be delivered is acceptable.</t>
    </r>
    <phoneticPr fontId="2"/>
  </si>
  <si>
    <t xml:space="preserve">(1) There are methods such as separation of the processes requiring focused management and other processes. 
Processes requiring focuses management are those using chemical substances with management standards, and shall be managed in separation from ordinary processes. If not separated, proper procedures shall be thoroughly taken at the time of identification or switching. 
(2) In the processes requiring focused management, materials, products in process, and finished products shall be properly stored (including the warehouse). 
(3) Even if no process that requires a focused management is in the scope of management, confirmation at the minimum level shall be made.
(4) When using recycled materials, the risk shall be fully understood, and the management method shall be stipulated and implemented. </t>
  </si>
  <si>
    <t xml:space="preserve">(1) Traceability means to understand the component materials of products and their production time and place, information on chemical substances contained in the component materials in accordance with the risk and to arrange the system that enables to promptly utilize, disclose and communicate such information in order to enable the identification of the scope of occurrence of non-conformity and the provision of information at the time of change. 
(2) Management information, abnormality information, factor change information, etc. shall be managed in the processes. 
</t>
  </si>
  <si>
    <t>Perfect score</t>
    <phoneticPr fontId="2"/>
  </si>
  <si>
    <t xml:space="preserve">(1) Laws and regulations herein defined include the laws and regulations to be observed by the customer. 
(2) Industrial standards mean voluntary standards, etc. established by the industry. 
(3) Information concerning the latest laws, regulations and industrial standards shall be kept and managed. 
(4) Communication to relevant departments shall be linked with necessary actions, based on the understanding of the content. 
(5) Even in the cases of production by commissioning, the management standard shall be clarified by yourself. </t>
    <phoneticPr fontId="2"/>
  </si>
  <si>
    <t xml:space="preserve">(1) Tier 1 (Company A) shall communicate the customer requirements based on the laws and regulations contained in the NSK Green Procurement Standard. 
(2) Tier 2 (Company B) and subsequent suppliers shall communicate the customer requirements based on the laws and regulations to the suppliers ahead through the supply chain. 
</t>
    <phoneticPr fontId="2"/>
  </si>
  <si>
    <r>
      <t>(1) The auditee's own acceptance procedures shall be clarified in accordance with the risk concerning the management of product chemical substances. 
(2) The risk level of purchased goods shall be judged based on the possibility level of inclusion of substances subject to management, the management level at the suppliers, the results in the past, the recyclability of material, etc. 
(3) Examples of items to be clarified in the acceptance procedures:</t>
    </r>
    <r>
      <rPr>
        <sz val="18"/>
        <color indexed="8"/>
        <rFont val="ＭＳ Ｐゴシック"/>
        <family val="3"/>
        <charset val="128"/>
      </rPr>
      <t xml:space="preserve">　
</t>
    </r>
    <r>
      <rPr>
        <sz val="18"/>
        <color indexed="8"/>
        <rFont val="Arial"/>
        <family val="2"/>
      </rPr>
      <t xml:space="preserve">  a) Judgement method (reconciliation with the actual goods, measurement, etc. in accordance with the necessity)
</t>
    </r>
    <r>
      <rPr>
        <sz val="18"/>
        <color indexed="8"/>
        <rFont val="ＭＳ Ｐゴシック"/>
        <family val="3"/>
        <charset val="128"/>
      </rPr>
      <t>　</t>
    </r>
    <r>
      <rPr>
        <sz val="18"/>
        <color indexed="8"/>
        <rFont val="Arial"/>
        <family val="2"/>
      </rPr>
      <t xml:space="preserve">b) Recording method of judgement results
</t>
    </r>
    <r>
      <rPr>
        <sz val="18"/>
        <color indexed="8"/>
        <rFont val="ＭＳ Ｐゴシック"/>
        <family val="3"/>
        <charset val="128"/>
      </rPr>
      <t>　</t>
    </r>
    <r>
      <rPr>
        <sz val="18"/>
        <color indexed="8"/>
        <rFont val="Arial"/>
        <family val="2"/>
      </rPr>
      <t>c) Identification management method</t>
    </r>
    <phoneticPr fontId="2"/>
  </si>
  <si>
    <t xml:space="preserve">Evaluation rank (percentage to the perfect score) A: 100 - 90%, B: 89 - 70%, C: 69 - 50%, D: 49 - 30%, E: 29 - 0% </t>
    <phoneticPr fontId="2"/>
  </si>
  <si>
    <t>Evaluation rank (percentage to the perfect score)  A: 100-90%, B: 89-70%, C: 69-50%, D: 49-30%, E: 29-0%</t>
    <phoneticPr fontId="2"/>
  </si>
  <si>
    <t xml:space="preserve">In the column of "Evidence", describe the facts which constitute objective reasons of judgement in two aspects of the "Regulations" and "Practice". Describe concretely the document names and the contents of practice.  
If any requirement is "Not Applicable", describe the reason. 
* A copy of document, etc. may be attached as a fact of objective reason. </t>
    <phoneticPr fontId="2"/>
  </si>
  <si>
    <t>More specific description of "Content of requirement".</t>
    <phoneticPr fontId="2"/>
  </si>
  <si>
    <r>
      <rPr>
        <b/>
        <sz val="18"/>
        <color indexed="8"/>
        <rFont val="ＭＳ Ｐゴシック"/>
        <family val="3"/>
        <charset val="128"/>
      </rPr>
      <t>　</t>
    </r>
    <r>
      <rPr>
        <b/>
        <sz val="18"/>
        <color indexed="8"/>
        <rFont val="Arial"/>
        <family val="2"/>
      </rPr>
      <t>Audit division name:</t>
    </r>
    <phoneticPr fontId="2"/>
  </si>
  <si>
    <r>
      <rPr>
        <b/>
        <sz val="18"/>
        <color indexed="8"/>
        <rFont val="ＭＳ Ｐゴシック"/>
        <family val="3"/>
        <charset val="128"/>
      </rPr>
      <t>　</t>
    </r>
    <r>
      <rPr>
        <b/>
        <sz val="18"/>
        <color indexed="8"/>
        <rFont val="Arial"/>
        <family val="2"/>
      </rPr>
      <t>Auditor (position, name):</t>
    </r>
    <phoneticPr fontId="2"/>
  </si>
  <si>
    <r>
      <rPr>
        <b/>
        <sz val="18"/>
        <color indexed="8"/>
        <rFont val="ＭＳ Ｐゴシック"/>
        <family val="3"/>
        <charset val="128"/>
      </rPr>
      <t>　</t>
    </r>
    <r>
      <rPr>
        <b/>
        <sz val="18"/>
        <color indexed="8"/>
        <rFont val="Arial"/>
        <family val="2"/>
      </rPr>
      <t>Date of on-site audit:</t>
    </r>
    <phoneticPr fontId="2"/>
  </si>
  <si>
    <t>(Alias: Environmentally Harmful Substance Audit Sheet)</t>
    <phoneticPr fontId="2"/>
  </si>
  <si>
    <t xml:space="preserve">3 points: The auditee has determined the organization chart, the responsibility, roles, etc. concerning environmentally harmful substances, and specified them in regulations.  
1 point: The auditee has determined the organization chart, the responsibility, roles, etc. concerning environmentally harmful substances, but has not yet not specified them as regulations. 
0 point: The auditee has not yet determined the organization chart, the responsibility, roles, etc. concerning environmentally harmful substances. </t>
    <phoneticPr fontId="2"/>
  </si>
  <si>
    <r>
      <t>(1) Information on product chemical substances means inclusion or non-inclusion of substances subject to management, their quantity and concentration of content, application, etc.  
(2) Means to acquire information on product chemical products include NSK Survey Sheet (Form 5), JAMP (MSDSplus</t>
    </r>
    <r>
      <rPr>
        <sz val="18"/>
        <color indexed="8"/>
        <rFont val="ＭＳ Ｐゴシック"/>
        <family val="3"/>
        <charset val="128"/>
      </rPr>
      <t>・</t>
    </r>
    <r>
      <rPr>
        <sz val="18"/>
        <color indexed="8"/>
        <rFont val="Arial"/>
        <family val="2"/>
      </rPr>
      <t xml:space="preserve">AIS), and JAMA Sheet.
(3) Since the substances subject to management may vary in accordance with the application, notify the counterparty of the application when making an inquiry. 
(4) Substances subject to management shall be identified by CAS No. or the name, number, code, etc. that allow you to identify the substance. </t>
    </r>
    <phoneticPr fontId="2"/>
  </si>
  <si>
    <t>Name entry/Division name:</t>
    <phoneticPr fontId="2"/>
  </si>
  <si>
    <t>Audit     dd/mm/yyyy</t>
    <phoneticPr fontId="2"/>
  </si>
  <si>
    <r>
      <t xml:space="preserve">1) Regarding the purchased goods to be used for NSK products, non-inclusion of ELV &amp; RoHS substances is confirmed by analysis data. 
Self-procured raw materials are the target. Materials provided by NSK are not the target. 
</t>
    </r>
    <r>
      <rPr>
        <b/>
        <sz val="18"/>
        <rFont val="Arial"/>
        <family val="2"/>
      </rPr>
      <t>*In the cases where the material composition of products to be delivered to NSK does not change from that of purchased raw materials, and where there is no process in which NSK prohibited substances may be mixed or adhere, confirmation of purchased product that composes the product to be delivered is acceptable.</t>
    </r>
    <phoneticPr fontId="2"/>
  </si>
  <si>
    <r>
      <t xml:space="preserve">3 points: Regarding the products to be delivered to NSK, analysis data on ELV &amp; RoHS substances are confirmed </t>
    </r>
    <r>
      <rPr>
        <u/>
        <sz val="18"/>
        <color indexed="8"/>
        <rFont val="Arial"/>
        <family val="2"/>
      </rPr>
      <t xml:space="preserve">for all the products.  </t>
    </r>
    <r>
      <rPr>
        <sz val="18"/>
        <color indexed="8"/>
        <rFont val="Arial"/>
        <family val="2"/>
      </rPr>
      <t xml:space="preserve">
1 point: Regarding the products to be delivered to NSK, analysis data on ELV &amp; RoHS  substances are confirmed</t>
    </r>
    <r>
      <rPr>
        <u/>
        <sz val="18"/>
        <color indexed="8"/>
        <rFont val="Arial"/>
        <family val="2"/>
      </rPr>
      <t xml:space="preserve"> only for the products directly required by NSK. </t>
    </r>
    <r>
      <rPr>
        <sz val="18"/>
        <color indexed="8"/>
        <rFont val="Arial"/>
        <family val="2"/>
      </rPr>
      <t xml:space="preserve">
0 point: Regarding the products to be delivered to NSK, analysis data on ELV &amp; RoHS  substances </t>
    </r>
    <r>
      <rPr>
        <u/>
        <sz val="18"/>
        <color indexed="8"/>
        <rFont val="Arial"/>
        <family val="2"/>
      </rPr>
      <t xml:space="preserve">are not confirmed at all. </t>
    </r>
    <phoneticPr fontId="2"/>
  </si>
  <si>
    <t>NSK Group Green Procurement Standard [Form 9-5] (Revised in 2020          )</t>
    <phoneticPr fontId="2"/>
  </si>
  <si>
    <t xml:space="preserve">2) Audit (on-site or documentary) is conducted to Tier 2 (Company B) to confirm the containing status of environmentally harmful substances.
The audit should be conducted to confirm,
(1) Non-content of phthalates regulated by RoHS, etc. for all parts which contact with the product.
Target Tier 2: Rubber maker, Resin maker, Grease / Oil raw material maker
(2) Implementation of a dedicated line to prevent contamination of phthalates regulated by RoHS, etc.
Target Tier 2: Rubber maker
(3) Non-content of phthalates regulated by RoHS, etc. for product packaging materials
Target Tier 2: Rubber maker, Resin maker, Grease / Oil raw material maker </t>
    <phoneticPr fontId="2"/>
  </si>
  <si>
    <t xml:space="preserve">Confirmation of containing status of environmentally harmful substances may be conducted in the forecast and result confirmation of activity plan. 
3 points: Regarding the suppliers (B Companies) related to the products to be delivered to NSK, either of on-site or documentary audit is conducted and containing status of environmentally harmful substances is confirmed. Non-content of phthalates regulated by RoHS, etc. for all parts which contact with the product is confirmed. A dedicated line has been implemented. Non-content of phthalates regulated by RoHS, etc. for packaging materials is confirmed.
1 points: Regarding the suppliers (B Companies) related to the products to be delivered to NSK, either of on-site or documentary audit is conducted and containing status of environmentally harmful substances is confirmed. Non-content of phthalates regulated by RoHS, etc. for all parts which contact with the product is NOT confirmed. A dedicated line has NOT been implemented. Non-content of phthalates regulated by RoHS, etc. for packaging materials is NOT confirmed.
0 point: Regarding the suppliers (B Companies) related to the products to be delivered to NSK, no audit is conducted.  </t>
    <phoneticPr fontId="2"/>
  </si>
  <si>
    <t>4) It is confirmed that there are parts and materials purchased from two or more Tier2 suppliers and and that they comply with the NSK Green Procurement Standards. 
(This requirement is NOT applicable if there are no part or material purchased from two or more Tier2 suppliers.)</t>
    <phoneticPr fontId="2"/>
  </si>
  <si>
    <t>3 points: It is confirmed that there are parts and materials purchased from two or more Tier2 suppliers and and that they comply with the NSK Green Procurement Standards. 
0 point: There is NO information if there are parts and materials purchased from two or more Tier2 suppliers.</t>
    <phoneticPr fontId="2"/>
  </si>
  <si>
    <t>2) Verification is carried out in accordance with the management regulations, and the record is kept. 
In the acceptance, it is confirmed by analysis, etc. that the content of phthalates regulated by RoHS, etc. of the product is less than the regulated value.
Alternatively, it is confirmed that the raw materials used for the product do not contain phthalates regulated by RoHS, etc.
Target suppliers: Rubber seal maker, Resin molding maker, Grease maker, Oil agents maker, Surface treatment maker</t>
    <phoneticPr fontId="2"/>
  </si>
  <si>
    <t xml:space="preserve">3 points: There are records of confirming the non-inclusion of prohibited substances stipulated in the acceptance inspection regulations. In the acceptance, it is confirmed by analysis, etc. that the content of phthalates regulated by RoHS, etc. of the product is less than the regulated value. Alternatively, it is confirmed that the raw materials used for the product do not contain phthalates regulated by RoHS, etc.
1 point: There are records of confirming the non-inclusion of prohibited substances stipulated in the acceptance inspection regulations, but there are omissions. In the acceptance, it is NOT confirmed by analysis, etc. that the content of phthalates regulated by RoHS, etc. of the product is less than the regulated value. Alternatively, it is NOT confirmed that the raw materials used for the product do not contain phthalates regulated by RoHS, etc.
0 point: There is no record of confirming the non-inclusion of prohibited substances stipulated in the acceptance inspection regulations. </t>
    <phoneticPr fontId="2"/>
  </si>
  <si>
    <t>Audit Check Sheet for NSK Environmentally Harmful Substance Management System  Form 9-5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</si>
</sst>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name val="ＭＳ Ｐゴシック"/>
      <family val="3"/>
      <charset val="128"/>
    </font>
    <font>
      <sz val="11"/>
      <name val="ＭＳ Ｐゴシック"/>
      <family val="3"/>
      <charset val="128"/>
    </font>
    <font>
      <sz val="6"/>
      <name val="ＭＳ Ｐゴシック"/>
      <family val="3"/>
      <charset val="128"/>
    </font>
    <font>
      <sz val="18"/>
      <color indexed="8"/>
      <name val="ＭＳ Ｐゴシック"/>
      <family val="3"/>
      <charset val="128"/>
    </font>
    <font>
      <b/>
      <sz val="18"/>
      <color indexed="8"/>
      <name val="ＭＳ Ｐゴシック"/>
      <family val="3"/>
      <charset val="128"/>
    </font>
    <font>
      <b/>
      <sz val="24"/>
      <color indexed="8"/>
      <name val="ＭＳ Ｐゴシック"/>
      <family val="3"/>
      <charset val="128"/>
    </font>
    <font>
      <sz val="20"/>
      <color indexed="8"/>
      <name val="ＭＳ Ｐゴシック"/>
      <family val="3"/>
      <charset val="128"/>
    </font>
    <font>
      <b/>
      <sz val="11"/>
      <name val="ＭＳ Ｐゴシック"/>
      <family val="3"/>
      <charset val="128"/>
    </font>
    <font>
      <sz val="18"/>
      <name val="ＭＳ Ｐゴシック"/>
      <family val="3"/>
      <charset val="128"/>
    </font>
    <font>
      <u/>
      <sz val="11"/>
      <color indexed="12"/>
      <name val="ＭＳ Ｐゴシック"/>
      <family val="3"/>
      <charset val="128"/>
    </font>
    <font>
      <b/>
      <sz val="8"/>
      <name val="ＭＳ Ｐゴシック"/>
      <family val="3"/>
      <charset val="128"/>
    </font>
    <font>
      <sz val="11"/>
      <color indexed="8"/>
      <name val="Arial"/>
      <family val="2"/>
    </font>
    <font>
      <b/>
      <sz val="36"/>
      <color indexed="8"/>
      <name val="Arial"/>
      <family val="2"/>
    </font>
    <font>
      <sz val="28"/>
      <name val="Arial"/>
      <family val="2"/>
    </font>
    <font>
      <sz val="14"/>
      <color indexed="8"/>
      <name val="Arial"/>
      <family val="2"/>
    </font>
    <font>
      <sz val="18"/>
      <color indexed="8"/>
      <name val="Arial"/>
      <family val="2"/>
    </font>
    <font>
      <sz val="11"/>
      <name val="Arial"/>
      <family val="2"/>
    </font>
    <font>
      <sz val="20"/>
      <color indexed="8"/>
      <name val="Arial"/>
      <family val="2"/>
    </font>
    <font>
      <b/>
      <sz val="18"/>
      <color indexed="8"/>
      <name val="Arial"/>
      <family val="2"/>
    </font>
    <font>
      <b/>
      <sz val="14"/>
      <color indexed="8"/>
      <name val="Arial"/>
      <family val="2"/>
    </font>
    <font>
      <sz val="13"/>
      <color indexed="8"/>
      <name val="Arial"/>
      <family val="2"/>
    </font>
    <font>
      <sz val="13"/>
      <name val="Arial"/>
      <family val="2"/>
    </font>
    <font>
      <b/>
      <sz val="24"/>
      <color indexed="8"/>
      <name val="Arial"/>
      <family val="2"/>
    </font>
    <font>
      <b/>
      <sz val="24"/>
      <name val="Arial"/>
      <family val="2"/>
    </font>
    <font>
      <b/>
      <sz val="11"/>
      <color indexed="8"/>
      <name val="Arial"/>
      <family val="2"/>
    </font>
    <font>
      <b/>
      <sz val="11"/>
      <name val="Arial"/>
      <family val="2"/>
    </font>
    <font>
      <b/>
      <sz val="10"/>
      <color indexed="8"/>
      <name val="Arial"/>
      <family val="2"/>
    </font>
    <font>
      <b/>
      <sz val="10"/>
      <name val="Arial"/>
      <family val="2"/>
    </font>
    <font>
      <sz val="10"/>
      <color indexed="8"/>
      <name val="Arial"/>
      <family val="2"/>
    </font>
    <font>
      <b/>
      <sz val="28"/>
      <color indexed="8"/>
      <name val="Arial"/>
      <family val="2"/>
    </font>
    <font>
      <sz val="10"/>
      <name val="Arial"/>
      <family val="2"/>
    </font>
    <font>
      <sz val="28"/>
      <color indexed="8"/>
      <name val="Arial"/>
      <family val="2"/>
    </font>
    <font>
      <sz val="18"/>
      <name val="Arial"/>
      <family val="2"/>
    </font>
    <font>
      <u/>
      <sz val="18"/>
      <color indexed="8"/>
      <name val="Arial"/>
      <family val="2"/>
    </font>
    <font>
      <sz val="14"/>
      <name val="Arial"/>
      <family val="2"/>
    </font>
    <font>
      <b/>
      <sz val="28"/>
      <name val="Arial"/>
      <family val="2"/>
    </font>
    <font>
      <sz val="12"/>
      <name val="Arial"/>
      <family val="2"/>
    </font>
    <font>
      <b/>
      <sz val="36"/>
      <name val="Arial"/>
      <family val="2"/>
    </font>
    <font>
      <sz val="12"/>
      <color indexed="10"/>
      <name val="Arial"/>
      <family val="2"/>
    </font>
    <font>
      <b/>
      <u/>
      <sz val="12"/>
      <name val="Arial"/>
      <family val="2"/>
    </font>
    <font>
      <sz val="8"/>
      <name val="Arial"/>
      <family val="2"/>
    </font>
    <font>
      <sz val="7"/>
      <name val="Arial"/>
      <family val="2"/>
    </font>
    <font>
      <b/>
      <sz val="8"/>
      <name val="Arial"/>
      <family val="2"/>
    </font>
    <font>
      <u/>
      <sz val="11"/>
      <name val="Arial"/>
      <family val="2"/>
    </font>
    <font>
      <u/>
      <sz val="11"/>
      <color indexed="12"/>
      <name val="Arial"/>
      <family val="2"/>
    </font>
    <font>
      <sz val="6"/>
      <name val="Arial"/>
      <family val="2"/>
    </font>
    <font>
      <b/>
      <sz val="18"/>
      <name val="Arial"/>
      <family val="2"/>
    </font>
    <font>
      <b/>
      <sz val="16"/>
      <color indexed="8"/>
      <name val="Arial"/>
      <family val="2"/>
    </font>
    <font>
      <b/>
      <sz val="28"/>
      <color indexed="8"/>
      <name val="ＭＳ Ｐゴシック"/>
      <family val="3"/>
      <charset val="128"/>
    </font>
    <font>
      <sz val="14"/>
      <color indexed="8"/>
      <name val="ＭＳ Ｐゴシック"/>
      <family val="3"/>
      <charset val="128"/>
    </font>
    <font>
      <sz val="14"/>
      <color indexed="8"/>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57">
    <xf numFmtId="0" fontId="0" fillId="0" borderId="0" xfId="0"/>
    <xf numFmtId="0" fontId="11" fillId="0" borderId="0" xfId="0" applyFont="1" applyFill="1" applyAlignment="1">
      <alignment vertical="top"/>
    </xf>
    <xf numFmtId="0" fontId="12" fillId="0" borderId="0" xfId="0" applyFont="1" applyFill="1" applyAlignment="1">
      <alignment vertical="top"/>
    </xf>
    <xf numFmtId="0" fontId="14" fillId="0" borderId="0" xfId="0" applyFont="1" applyFill="1" applyAlignment="1">
      <alignment horizontal="center" vertical="top" wrapText="1"/>
    </xf>
    <xf numFmtId="0" fontId="14" fillId="0" borderId="0" xfId="0" applyFont="1" applyFill="1" applyAlignment="1">
      <alignment vertical="top"/>
    </xf>
    <xf numFmtId="0" fontId="14" fillId="0" borderId="0" xfId="0" applyFont="1" applyFill="1" applyAlignment="1">
      <alignment vertical="top" wrapText="1"/>
    </xf>
    <xf numFmtId="0" fontId="16" fillId="0" borderId="0" xfId="0" applyFont="1" applyFill="1" applyAlignment="1">
      <alignment vertical="top"/>
    </xf>
    <xf numFmtId="0" fontId="14" fillId="0" borderId="0" xfId="0" applyFont="1" applyFill="1" applyBorder="1" applyAlignment="1">
      <alignment horizontal="center" vertical="top"/>
    </xf>
    <xf numFmtId="0" fontId="17" fillId="0" borderId="0" xfId="0" applyFont="1" applyFill="1" applyAlignment="1">
      <alignment vertical="top"/>
    </xf>
    <xf numFmtId="0" fontId="14" fillId="0" borderId="0" xfId="0" applyFont="1" applyFill="1" applyAlignment="1">
      <alignment horizontal="left" vertical="top" wrapText="1"/>
    </xf>
    <xf numFmtId="0" fontId="14" fillId="0" borderId="0" xfId="0" applyFont="1" applyFill="1" applyBorder="1" applyAlignment="1" applyProtection="1">
      <alignment horizontal="center" vertical="center"/>
      <protection locked="0"/>
    </xf>
    <xf numFmtId="0" fontId="18" fillId="0" borderId="4" xfId="0" applyFont="1" applyFill="1" applyBorder="1" applyAlignment="1">
      <alignment horizontal="left" vertical="center"/>
    </xf>
    <xf numFmtId="0" fontId="14" fillId="0" borderId="4"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19" fillId="0" borderId="0" xfId="0" applyFont="1" applyFill="1" applyBorder="1" applyAlignment="1">
      <alignment horizontal="center" vertical="top"/>
    </xf>
    <xf numFmtId="0" fontId="18" fillId="0" borderId="4" xfId="0" applyFont="1" applyFill="1" applyBorder="1" applyAlignment="1">
      <alignment horizontal="left" vertical="center" shrinkToFit="1"/>
    </xf>
    <xf numFmtId="0" fontId="20" fillId="0" borderId="0" xfId="0" applyFont="1" applyFill="1" applyAlignment="1">
      <alignment vertical="top"/>
    </xf>
    <xf numFmtId="0" fontId="18" fillId="0" borderId="0" xfId="0" applyFont="1" applyFill="1" applyAlignment="1">
      <alignment vertical="center"/>
    </xf>
    <xf numFmtId="0" fontId="15" fillId="0" borderId="0" xfId="0" applyFont="1" applyFill="1" applyAlignment="1">
      <alignment vertical="top"/>
    </xf>
    <xf numFmtId="0" fontId="14" fillId="0" borderId="0" xfId="0" applyFont="1" applyFill="1" applyBorder="1" applyAlignment="1">
      <alignment horizontal="left" vertical="center" wrapText="1"/>
    </xf>
    <xf numFmtId="0" fontId="14" fillId="0" borderId="0" xfId="0" applyFont="1" applyFill="1" applyAlignment="1">
      <alignment horizontal="center" vertical="top"/>
    </xf>
    <xf numFmtId="0" fontId="21" fillId="0" borderId="0" xfId="0" applyFont="1" applyFill="1" applyAlignment="1">
      <alignment vertical="top"/>
    </xf>
    <xf numFmtId="0" fontId="20" fillId="0" borderId="0" xfId="0" applyFont="1" applyFill="1" applyAlignment="1">
      <alignment vertical="center"/>
    </xf>
    <xf numFmtId="0" fontId="14" fillId="0" borderId="0" xfId="0" applyFont="1" applyFill="1" applyAlignment="1">
      <alignment vertical="center"/>
    </xf>
    <xf numFmtId="0" fontId="14" fillId="0" borderId="0" xfId="0" applyFont="1" applyFill="1" applyBorder="1" applyAlignment="1">
      <alignment horizontal="center" vertical="center"/>
    </xf>
    <xf numFmtId="0" fontId="21" fillId="0" borderId="0" xfId="0" applyFont="1" applyFill="1" applyAlignment="1">
      <alignment vertical="center"/>
    </xf>
    <xf numFmtId="0" fontId="14"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24" fillId="0" borderId="0" xfId="0" applyFont="1" applyFill="1" applyAlignment="1">
      <alignment vertical="center"/>
    </xf>
    <xf numFmtId="0" fontId="25" fillId="0" borderId="0" xfId="0" applyFont="1" applyFill="1" applyAlignment="1">
      <alignment vertical="center"/>
    </xf>
    <xf numFmtId="0" fontId="26" fillId="0" borderId="0" xfId="0" applyFont="1" applyFill="1" applyAlignment="1">
      <alignment vertical="top"/>
    </xf>
    <xf numFmtId="0" fontId="27" fillId="0" borderId="0" xfId="0" applyFont="1" applyFill="1" applyAlignment="1">
      <alignment vertical="top"/>
    </xf>
    <xf numFmtId="0" fontId="18" fillId="2" borderId="13" xfId="0" applyFont="1" applyFill="1" applyBorder="1" applyAlignment="1" applyProtection="1">
      <alignment horizontal="center" vertical="center" wrapText="1"/>
    </xf>
    <xf numFmtId="0" fontId="18" fillId="2" borderId="5"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28" fillId="0" borderId="0" xfId="0" applyFont="1" applyFill="1" applyAlignment="1">
      <alignment vertical="top"/>
    </xf>
    <xf numFmtId="0" fontId="15" fillId="3" borderId="3" xfId="0" applyFont="1" applyFill="1" applyBorder="1" applyAlignment="1" applyProtection="1">
      <alignment horizontal="left" vertical="top" wrapText="1"/>
    </xf>
    <xf numFmtId="0" fontId="15" fillId="3" borderId="3"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xf>
    <xf numFmtId="0" fontId="15" fillId="0" borderId="3" xfId="0" applyFont="1" applyFill="1" applyBorder="1" applyAlignment="1" applyProtection="1">
      <alignment vertical="top" wrapText="1"/>
    </xf>
    <xf numFmtId="0" fontId="18" fillId="0" borderId="3" xfId="0" applyFont="1" applyFill="1" applyBorder="1" applyAlignment="1" applyProtection="1">
      <alignment vertical="top" wrapText="1"/>
    </xf>
    <xf numFmtId="0" fontId="29" fillId="0" borderId="3" xfId="0" applyFont="1" applyFill="1" applyBorder="1" applyAlignment="1" applyProtection="1">
      <alignment horizontal="center" vertical="center"/>
    </xf>
    <xf numFmtId="0" fontId="18" fillId="0" borderId="3" xfId="0" applyFont="1" applyFill="1" applyBorder="1" applyAlignment="1" applyProtection="1">
      <alignment horizontal="left" vertical="center" wrapText="1"/>
    </xf>
    <xf numFmtId="0" fontId="29" fillId="0" borderId="2" xfId="0" applyFont="1" applyFill="1" applyBorder="1" applyAlignment="1" applyProtection="1">
      <alignment horizontal="center" vertical="center"/>
    </xf>
    <xf numFmtId="0" fontId="30" fillId="0" borderId="0" xfId="0" applyFont="1" applyFill="1" applyAlignment="1">
      <alignment vertical="top"/>
    </xf>
    <xf numFmtId="0" fontId="29" fillId="0" borderId="4" xfId="0" applyFont="1" applyFill="1" applyBorder="1" applyAlignment="1" applyProtection="1">
      <alignment horizontal="center" vertical="center"/>
    </xf>
    <xf numFmtId="0" fontId="15" fillId="3" borderId="12" xfId="0" applyFont="1" applyFill="1" applyBorder="1" applyAlignment="1" applyProtection="1">
      <alignment horizontal="center" vertical="top"/>
    </xf>
    <xf numFmtId="0" fontId="15" fillId="3" borderId="9" xfId="1" applyFont="1" applyFill="1" applyBorder="1" applyAlignment="1" applyProtection="1">
      <alignment horizontal="left" vertical="top" wrapText="1"/>
    </xf>
    <xf numFmtId="0" fontId="15" fillId="3" borderId="9" xfId="0" applyFont="1" applyFill="1" applyBorder="1" applyAlignment="1" applyProtection="1">
      <alignment horizontal="left" vertical="top" wrapText="1"/>
    </xf>
    <xf numFmtId="0" fontId="15" fillId="3" borderId="4" xfId="0" applyFont="1" applyFill="1" applyBorder="1" applyAlignment="1" applyProtection="1">
      <alignment horizontal="center" vertical="center" wrapText="1"/>
    </xf>
    <xf numFmtId="0" fontId="15" fillId="3" borderId="4"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3" borderId="12" xfId="0" applyFont="1" applyFill="1" applyBorder="1" applyAlignment="1" applyProtection="1">
      <alignment vertical="top" wrapText="1"/>
    </xf>
    <xf numFmtId="0" fontId="15" fillId="3" borderId="4" xfId="0" applyFont="1" applyFill="1" applyBorder="1" applyAlignment="1" applyProtection="1">
      <alignment horizontal="left" vertical="top" wrapText="1"/>
    </xf>
    <xf numFmtId="0" fontId="15" fillId="3" borderId="6" xfId="0" applyFont="1" applyFill="1" applyBorder="1" applyAlignment="1" applyProtection="1">
      <alignment horizontal="left" vertical="top"/>
    </xf>
    <xf numFmtId="0" fontId="15" fillId="3" borderId="3" xfId="0" applyFont="1" applyFill="1" applyBorder="1" applyAlignment="1" applyProtection="1">
      <alignment horizontal="left" vertical="center"/>
    </xf>
    <xf numFmtId="0" fontId="15" fillId="0" borderId="3" xfId="0" applyFont="1" applyFill="1" applyBorder="1" applyAlignment="1" applyProtection="1">
      <alignment horizontal="center" vertical="center"/>
    </xf>
    <xf numFmtId="0" fontId="15" fillId="0" borderId="3" xfId="0" applyFont="1" applyFill="1" applyBorder="1" applyAlignment="1" applyProtection="1">
      <alignment vertical="top"/>
    </xf>
    <xf numFmtId="0" fontId="18" fillId="0" borderId="3" xfId="0" applyFont="1" applyFill="1" applyBorder="1" applyAlignment="1" applyProtection="1">
      <alignment horizontal="left" vertical="center"/>
    </xf>
    <xf numFmtId="0" fontId="29" fillId="0" borderId="7" xfId="0" applyFont="1" applyFill="1" applyBorder="1" applyAlignment="1" applyProtection="1">
      <alignment horizontal="center" vertical="center"/>
    </xf>
    <xf numFmtId="0" fontId="15" fillId="3" borderId="10" xfId="0" applyFont="1" applyFill="1" applyBorder="1" applyAlignment="1" applyProtection="1">
      <alignment vertical="top"/>
    </xf>
    <xf numFmtId="0" fontId="15" fillId="3" borderId="6" xfId="0" applyFont="1" applyFill="1" applyBorder="1" applyAlignment="1" applyProtection="1">
      <alignment vertical="top"/>
    </xf>
    <xf numFmtId="0" fontId="15" fillId="3" borderId="3" xfId="0" applyFont="1" applyFill="1" applyBorder="1" applyAlignment="1" applyProtection="1">
      <alignment vertical="top"/>
    </xf>
    <xf numFmtId="0" fontId="31" fillId="0" borderId="3" xfId="0" applyFont="1" applyFill="1" applyBorder="1" applyAlignment="1" applyProtection="1">
      <alignment horizontal="center" vertical="center"/>
    </xf>
    <xf numFmtId="0" fontId="15" fillId="0" borderId="3" xfId="0" applyFont="1" applyFill="1" applyBorder="1" applyAlignment="1" applyProtection="1">
      <alignment horizontal="left" vertical="center" wrapText="1"/>
    </xf>
    <xf numFmtId="0" fontId="31" fillId="0" borderId="2" xfId="0" applyFont="1" applyFill="1" applyBorder="1" applyAlignment="1" applyProtection="1">
      <alignment horizontal="center" vertical="center"/>
    </xf>
    <xf numFmtId="0" fontId="15" fillId="3" borderId="10" xfId="0" applyFont="1" applyFill="1" applyBorder="1" applyAlignment="1" applyProtection="1">
      <alignment vertical="top" wrapText="1"/>
    </xf>
    <xf numFmtId="0" fontId="15" fillId="3" borderId="12" xfId="0" applyFont="1" applyFill="1" applyBorder="1" applyAlignment="1" applyProtection="1">
      <alignment vertical="top"/>
    </xf>
    <xf numFmtId="0" fontId="17" fillId="3" borderId="4" xfId="0" applyNumberFormat="1" applyFont="1" applyFill="1" applyBorder="1" applyAlignment="1" applyProtection="1">
      <alignment horizontal="center" vertical="center" wrapText="1"/>
    </xf>
    <xf numFmtId="0" fontId="32" fillId="3" borderId="4" xfId="0" applyNumberFormat="1" applyFont="1" applyFill="1" applyBorder="1" applyAlignment="1" applyProtection="1">
      <alignment horizontal="left" vertical="center" wrapText="1"/>
    </xf>
    <xf numFmtId="0" fontId="29" fillId="0" borderId="4" xfId="0" applyFont="1" applyFill="1" applyBorder="1" applyAlignment="1" applyProtection="1">
      <alignment horizontal="center" vertical="center"/>
      <protection locked="0"/>
    </xf>
    <xf numFmtId="0" fontId="15" fillId="3" borderId="12" xfId="0" applyFont="1" applyFill="1" applyBorder="1" applyAlignment="1" applyProtection="1">
      <alignment horizontal="left" vertical="top" wrapText="1"/>
    </xf>
    <xf numFmtId="0" fontId="32" fillId="3" borderId="13" xfId="0" applyFont="1" applyFill="1" applyBorder="1" applyAlignment="1" applyProtection="1">
      <alignment horizontal="left" vertical="top" wrapText="1"/>
    </xf>
    <xf numFmtId="0" fontId="15" fillId="3" borderId="13" xfId="0" applyNumberFormat="1" applyFont="1" applyFill="1" applyBorder="1" applyAlignment="1" applyProtection="1">
      <alignment horizontal="left" vertical="top" wrapText="1"/>
    </xf>
    <xf numFmtId="0" fontId="32" fillId="0" borderId="4" xfId="0" applyFont="1" applyFill="1" applyBorder="1" applyAlignment="1" applyProtection="1">
      <alignment horizontal="left" vertical="center" wrapText="1"/>
    </xf>
    <xf numFmtId="0" fontId="34" fillId="0" borderId="0" xfId="0" applyFont="1" applyFill="1" applyAlignment="1">
      <alignment vertical="top"/>
    </xf>
    <xf numFmtId="0" fontId="15" fillId="3" borderId="13" xfId="0" applyFont="1" applyFill="1" applyBorder="1" applyAlignment="1" applyProtection="1">
      <alignment vertical="top"/>
    </xf>
    <xf numFmtId="0" fontId="32" fillId="3" borderId="4" xfId="0" applyFont="1" applyFill="1" applyBorder="1" applyAlignment="1" applyProtection="1">
      <alignment horizontal="left" vertical="center" wrapText="1"/>
    </xf>
    <xf numFmtId="0" fontId="11" fillId="0" borderId="11" xfId="0" applyFont="1" applyFill="1" applyBorder="1" applyAlignment="1">
      <alignment vertical="top"/>
    </xf>
    <xf numFmtId="0" fontId="15" fillId="3" borderId="13" xfId="0" applyFont="1" applyFill="1" applyBorder="1" applyAlignment="1" applyProtection="1">
      <alignment vertical="top" wrapText="1"/>
    </xf>
    <xf numFmtId="0" fontId="16" fillId="0" borderId="0" xfId="0" applyFont="1" applyFill="1" applyAlignment="1">
      <alignment horizontal="left" vertical="top"/>
    </xf>
    <xf numFmtId="0" fontId="16" fillId="0" borderId="0" xfId="0" applyFont="1" applyFill="1" applyAlignment="1">
      <alignment horizontal="left" vertical="top" wrapText="1"/>
    </xf>
    <xf numFmtId="0" fontId="35" fillId="0" borderId="0" xfId="0" applyFont="1" applyFill="1" applyAlignment="1">
      <alignment horizontal="center" vertical="center" wrapText="1"/>
    </xf>
    <xf numFmtId="0" fontId="36" fillId="0" borderId="0" xfId="0" applyFont="1" applyFill="1" applyAlignment="1">
      <alignment horizontal="center" vertical="top" wrapText="1"/>
    </xf>
    <xf numFmtId="0" fontId="16" fillId="0" borderId="0" xfId="0" applyFont="1" applyFill="1" applyAlignment="1">
      <alignment vertical="top" wrapText="1"/>
    </xf>
    <xf numFmtId="0" fontId="37" fillId="0" borderId="0" xfId="0" applyFont="1" applyFill="1" applyAlignment="1">
      <alignment horizontal="center" vertical="center" wrapText="1"/>
    </xf>
    <xf numFmtId="0" fontId="32" fillId="0" borderId="0" xfId="0" applyFont="1" applyFill="1" applyAlignment="1">
      <alignment vertical="top" wrapText="1"/>
    </xf>
    <xf numFmtId="0" fontId="38" fillId="0" borderId="0" xfId="0" applyFont="1" applyFill="1" applyAlignment="1">
      <alignment vertical="top" wrapText="1"/>
    </xf>
    <xf numFmtId="0" fontId="36" fillId="0" borderId="0" xfId="0" applyFont="1" applyFill="1" applyAlignment="1">
      <alignment vertical="top" wrapText="1"/>
    </xf>
    <xf numFmtId="0" fontId="16" fillId="0" borderId="0" xfId="0" applyFont="1"/>
    <xf numFmtId="0" fontId="16" fillId="0" borderId="0" xfId="0" applyFont="1" applyAlignment="1">
      <alignment horizontal="center"/>
    </xf>
    <xf numFmtId="0" fontId="16" fillId="0" borderId="0" xfId="0" applyFont="1" applyBorder="1"/>
    <xf numFmtId="0" fontId="16" fillId="0" borderId="5" xfId="0" applyFont="1" applyBorder="1"/>
    <xf numFmtId="0" fontId="40" fillId="0" borderId="0" xfId="0" applyFont="1" applyBorder="1"/>
    <xf numFmtId="0" fontId="25" fillId="0" borderId="0" xfId="0" applyFont="1"/>
    <xf numFmtId="0" fontId="25" fillId="0" borderId="0" xfId="0" applyFont="1" applyAlignment="1"/>
    <xf numFmtId="0" fontId="16" fillId="0" borderId="0" xfId="0" applyFont="1" applyAlignment="1"/>
    <xf numFmtId="0" fontId="41" fillId="0" borderId="4" xfId="0" applyFont="1" applyBorder="1" applyAlignment="1">
      <alignment horizontal="center" vertical="center"/>
    </xf>
    <xf numFmtId="0" fontId="40" fillId="0" borderId="4" xfId="0" applyFont="1" applyBorder="1" applyAlignment="1">
      <alignment horizontal="center" vertical="center"/>
    </xf>
    <xf numFmtId="0" fontId="40" fillId="0" borderId="1" xfId="0" applyFont="1" applyBorder="1" applyAlignment="1">
      <alignment horizontal="center" vertical="center"/>
    </xf>
    <xf numFmtId="0" fontId="25" fillId="0" borderId="9"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16" fillId="0" borderId="0" xfId="0" applyFont="1" applyBorder="1" applyAlignment="1">
      <alignment vertical="center"/>
    </xf>
    <xf numFmtId="0" fontId="16" fillId="0" borderId="9" xfId="0" applyFont="1" applyBorder="1" applyAlignment="1">
      <alignment horizontal="center" vertical="center"/>
    </xf>
    <xf numFmtId="9" fontId="25" fillId="3" borderId="1" xfId="2" applyFont="1" applyFill="1" applyBorder="1" applyAlignment="1">
      <alignment horizontal="center" vertical="center"/>
    </xf>
    <xf numFmtId="0" fontId="25" fillId="0" borderId="1" xfId="0" applyFont="1" applyBorder="1" applyAlignment="1">
      <alignment horizontal="center" vertical="center"/>
    </xf>
    <xf numFmtId="9" fontId="25" fillId="0" borderId="4" xfId="2" applyFont="1" applyBorder="1" applyAlignment="1">
      <alignment horizontal="center" vertical="center"/>
    </xf>
    <xf numFmtId="0" fontId="42" fillId="0" borderId="4" xfId="0" applyFont="1" applyBorder="1" applyAlignment="1">
      <alignment horizontal="center" vertical="center"/>
    </xf>
    <xf numFmtId="0" fontId="16" fillId="4" borderId="5" xfId="0" applyFont="1" applyFill="1" applyBorder="1"/>
    <xf numFmtId="0" fontId="43" fillId="0" borderId="5" xfId="0" applyFont="1" applyBorder="1"/>
    <xf numFmtId="0" fontId="43" fillId="4" borderId="5" xfId="0" applyFont="1" applyFill="1" applyBorder="1"/>
    <xf numFmtId="0" fontId="43" fillId="0" borderId="0" xfId="0" applyFont="1" applyBorder="1"/>
    <xf numFmtId="0" fontId="36" fillId="0" borderId="0" xfId="0" applyFont="1"/>
    <xf numFmtId="0" fontId="27" fillId="0" borderId="0" xfId="0" applyFont="1" applyBorder="1"/>
    <xf numFmtId="0" fontId="30" fillId="0" borderId="0" xfId="0" applyFont="1" applyBorder="1"/>
    <xf numFmtId="0" fontId="42" fillId="0" borderId="0" xfId="0" applyFont="1" applyBorder="1"/>
    <xf numFmtId="0" fontId="45" fillId="0" borderId="0" xfId="0" applyFont="1" applyBorder="1"/>
    <xf numFmtId="0" fontId="41" fillId="0" borderId="4" xfId="0" applyFont="1" applyBorder="1" applyAlignment="1">
      <alignment horizontal="center" vertical="center" wrapText="1"/>
    </xf>
    <xf numFmtId="0" fontId="40" fillId="0" borderId="0" xfId="0" applyFont="1"/>
    <xf numFmtId="0" fontId="15" fillId="0" borderId="0" xfId="0" applyFont="1" applyAlignment="1">
      <alignment vertical="top" wrapText="1"/>
    </xf>
    <xf numFmtId="0" fontId="15" fillId="0" borderId="0" xfId="0" applyFont="1" applyAlignment="1">
      <alignment horizontal="left" vertical="top"/>
    </xf>
    <xf numFmtId="0" fontId="25"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25" fillId="4" borderId="1" xfId="0" applyFont="1" applyFill="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15" fillId="0" borderId="4" xfId="0" applyFont="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protection locked="0"/>
    </xf>
    <xf numFmtId="0" fontId="3" fillId="5" borderId="4" xfId="0" applyFont="1" applyFill="1" applyBorder="1" applyAlignment="1" applyProtection="1">
      <alignment horizontal="center" vertical="center" wrapText="1"/>
      <protection locked="0"/>
    </xf>
    <xf numFmtId="0" fontId="48" fillId="5" borderId="4"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0" borderId="0" xfId="0" applyFont="1" applyFill="1" applyAlignment="1" applyProtection="1">
      <alignment vertical="top"/>
    </xf>
    <xf numFmtId="0" fontId="22" fillId="0" borderId="0" xfId="0" applyFont="1" applyFill="1" applyAlignment="1" applyProtection="1">
      <alignment vertical="top"/>
      <protection locked="0"/>
    </xf>
    <xf numFmtId="0" fontId="15" fillId="0" borderId="0" xfId="0" applyFont="1" applyFill="1" applyAlignment="1" applyProtection="1">
      <alignment vertical="top" wrapText="1"/>
    </xf>
    <xf numFmtId="0" fontId="14" fillId="0" borderId="0" xfId="0" applyFont="1" applyFill="1" applyAlignment="1" applyProtection="1">
      <alignment vertical="top" wrapText="1"/>
    </xf>
    <xf numFmtId="0" fontId="15" fillId="0" borderId="0" xfId="0" applyFont="1" applyFill="1" applyBorder="1" applyAlignment="1" applyProtection="1">
      <alignment vertical="center"/>
    </xf>
    <xf numFmtId="0" fontId="15" fillId="0" borderId="0" xfId="0" applyFont="1" applyFill="1" applyAlignment="1" applyProtection="1">
      <alignment vertical="top"/>
    </xf>
    <xf numFmtId="0" fontId="15" fillId="0" borderId="0" xfId="0" applyFont="1" applyFill="1" applyAlignment="1" applyProtection="1">
      <alignment vertical="center"/>
    </xf>
    <xf numFmtId="0" fontId="14" fillId="0" borderId="0" xfId="0" applyFont="1" applyFill="1" applyAlignment="1" applyProtection="1">
      <alignment vertical="center"/>
    </xf>
    <xf numFmtId="0" fontId="15" fillId="0" borderId="0" xfId="0" applyFont="1" applyAlignment="1" applyProtection="1">
      <alignment vertical="top" wrapText="1"/>
    </xf>
    <xf numFmtId="0" fontId="14" fillId="0" borderId="0" xfId="0" applyFont="1" applyAlignment="1" applyProtection="1">
      <alignment vertical="top" wrapText="1"/>
    </xf>
    <xf numFmtId="0" fontId="15" fillId="3" borderId="4" xfId="0" applyFont="1" applyFill="1" applyBorder="1" applyAlignment="1" applyProtection="1">
      <alignment horizontal="left" vertical="top" wrapText="1"/>
    </xf>
    <xf numFmtId="0" fontId="39" fillId="0" borderId="0" xfId="0" applyFont="1" applyAlignment="1">
      <alignment horizontal="center"/>
    </xf>
    <xf numFmtId="0" fontId="36" fillId="0" borderId="0" xfId="0" applyFont="1" applyAlignment="1">
      <alignment horizontal="center"/>
    </xf>
    <xf numFmtId="0" fontId="30" fillId="0" borderId="0" xfId="0" applyFont="1" applyAlignment="1">
      <alignment wrapText="1"/>
    </xf>
    <xf numFmtId="0" fontId="27" fillId="0" borderId="0" xfId="0" applyFont="1" applyAlignment="1">
      <alignment horizontal="left" vertical="center" wrapText="1"/>
    </xf>
    <xf numFmtId="0" fontId="27" fillId="0" borderId="0" xfId="0" applyFont="1" applyAlignment="1">
      <alignment wrapText="1"/>
    </xf>
    <xf numFmtId="0" fontId="30" fillId="0" borderId="0" xfId="0" applyFont="1"/>
    <xf numFmtId="0" fontId="16" fillId="5" borderId="1" xfId="0" applyFont="1" applyFill="1" applyBorder="1" applyAlignment="1" applyProtection="1">
      <alignment horizontal="left" vertical="center"/>
      <protection locked="0"/>
    </xf>
    <xf numFmtId="0" fontId="16" fillId="5" borderId="2"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30" fillId="0" borderId="0" xfId="0" applyFont="1" applyAlignment="1">
      <alignment horizontal="right"/>
    </xf>
    <xf numFmtId="0" fontId="16" fillId="0" borderId="0" xfId="0" applyFont="1" applyAlignment="1">
      <alignment horizontal="right"/>
    </xf>
    <xf numFmtId="0" fontId="16" fillId="5" borderId="0" xfId="0" applyFont="1" applyFill="1" applyBorder="1" applyAlignment="1" applyProtection="1">
      <protection locked="0"/>
    </xf>
    <xf numFmtId="0" fontId="16" fillId="5" borderId="7" xfId="0" applyFont="1" applyFill="1" applyBorder="1" applyAlignment="1" applyProtection="1">
      <protection locked="0"/>
    </xf>
    <xf numFmtId="0" fontId="16" fillId="4" borderId="0" xfId="0" applyFont="1" applyFill="1" applyAlignment="1" applyProtection="1">
      <protection locked="0"/>
    </xf>
    <xf numFmtId="0" fontId="16" fillId="4" borderId="7" xfId="0" applyFont="1" applyFill="1" applyBorder="1" applyAlignment="1" applyProtection="1">
      <protection locked="0"/>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vertical="center" wrapText="1"/>
    </xf>
    <xf numFmtId="0" fontId="16" fillId="0" borderId="3" xfId="0" applyFont="1" applyBorder="1" applyAlignment="1">
      <alignment vertical="center"/>
    </xf>
    <xf numFmtId="0" fontId="16" fillId="0" borderId="2" xfId="0" applyFont="1" applyBorder="1" applyAlignment="1">
      <alignment vertical="center"/>
    </xf>
    <xf numFmtId="0" fontId="16" fillId="0" borderId="1" xfId="0" applyFont="1" applyBorder="1" applyAlignment="1">
      <alignment wrapText="1"/>
    </xf>
    <xf numFmtId="0" fontId="16" fillId="0" borderId="3" xfId="0" applyFont="1" applyBorder="1" applyAlignment="1">
      <alignment wrapText="1"/>
    </xf>
    <xf numFmtId="0" fontId="16" fillId="0" borderId="2" xfId="0" applyFont="1" applyBorder="1" applyAlignment="1">
      <alignment wrapText="1"/>
    </xf>
    <xf numFmtId="0" fontId="44" fillId="4" borderId="7" xfId="3" applyFont="1" applyFill="1" applyBorder="1" applyAlignment="1" applyProtection="1">
      <protection locked="0"/>
    </xf>
    <xf numFmtId="0" fontId="37" fillId="0" borderId="0" xfId="0" applyFont="1" applyAlignment="1">
      <alignment horizontal="left"/>
    </xf>
    <xf numFmtId="0" fontId="13" fillId="0" borderId="0" xfId="0" applyFont="1" applyAlignment="1">
      <alignment horizontal="left"/>
    </xf>
    <xf numFmtId="0" fontId="4" fillId="5" borderId="4" xfId="0" applyFont="1"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49" fontId="15" fillId="3" borderId="6" xfId="0" applyNumberFormat="1" applyFont="1" applyFill="1" applyBorder="1" applyAlignment="1" applyProtection="1">
      <alignment vertical="top" wrapText="1"/>
    </xf>
    <xf numFmtId="49" fontId="15" fillId="3" borderId="7" xfId="0" applyNumberFormat="1" applyFont="1" applyFill="1" applyBorder="1" applyAlignment="1" applyProtection="1">
      <alignment vertical="top" wrapText="1"/>
    </xf>
    <xf numFmtId="49" fontId="15" fillId="3" borderId="8" xfId="0" applyNumberFormat="1" applyFont="1" applyFill="1" applyBorder="1" applyAlignment="1" applyProtection="1">
      <alignment vertical="top" wrapText="1"/>
    </xf>
    <xf numFmtId="0" fontId="16" fillId="0" borderId="14" xfId="0" applyFont="1" applyBorder="1" applyAlignment="1">
      <alignment vertical="top" wrapText="1"/>
    </xf>
    <xf numFmtId="0" fontId="16" fillId="0" borderId="5" xfId="0" applyFont="1" applyBorder="1" applyAlignment="1">
      <alignment vertical="top" wrapText="1"/>
    </xf>
    <xf numFmtId="0" fontId="16" fillId="0" borderId="15" xfId="0" applyFont="1" applyBorder="1" applyAlignment="1">
      <alignment vertical="top" wrapText="1"/>
    </xf>
    <xf numFmtId="0" fontId="15" fillId="3" borderId="9" xfId="0" applyFont="1" applyFill="1" applyBorder="1" applyAlignment="1" applyProtection="1">
      <alignment horizontal="left" vertical="top" wrapText="1"/>
    </xf>
    <xf numFmtId="0" fontId="16" fillId="0" borderId="13" xfId="0" applyFont="1" applyBorder="1" applyAlignment="1">
      <alignment horizontal="left" vertical="top" wrapText="1"/>
    </xf>
    <xf numFmtId="0" fontId="15" fillId="3" borderId="12" xfId="0" applyFont="1" applyFill="1" applyBorder="1" applyAlignment="1" applyProtection="1">
      <alignment horizontal="left" vertical="top" wrapText="1"/>
    </xf>
    <xf numFmtId="0" fontId="18" fillId="0" borderId="0" xfId="0" applyFont="1" applyFill="1" applyBorder="1" applyAlignment="1">
      <alignment vertical="top" wrapText="1"/>
    </xf>
    <xf numFmtId="0" fontId="18" fillId="0" borderId="0" xfId="0" applyFont="1" applyAlignment="1">
      <alignment vertical="top" wrapText="1"/>
    </xf>
    <xf numFmtId="0" fontId="15" fillId="0" borderId="0" xfId="0" applyFont="1" applyAlignment="1">
      <alignment vertical="top" wrapText="1"/>
    </xf>
    <xf numFmtId="0" fontId="18" fillId="0" borderId="0" xfId="0" applyFont="1" applyFill="1" applyBorder="1" applyAlignment="1">
      <alignment horizontal="left" vertical="top" wrapText="1"/>
    </xf>
    <xf numFmtId="0" fontId="15" fillId="3" borderId="6" xfId="0" applyFont="1" applyFill="1" applyBorder="1" applyAlignment="1" applyProtection="1">
      <alignment horizontal="left" vertical="top" wrapText="1"/>
    </xf>
    <xf numFmtId="0" fontId="15" fillId="3" borderId="7" xfId="0" applyFont="1" applyFill="1" applyBorder="1" applyAlignment="1" applyProtection="1">
      <alignment horizontal="left" vertical="top" wrapText="1"/>
    </xf>
    <xf numFmtId="0" fontId="15" fillId="3" borderId="8" xfId="0" applyFont="1" applyFill="1" applyBorder="1" applyAlignment="1" applyProtection="1">
      <alignment horizontal="left" vertical="top" wrapText="1"/>
    </xf>
    <xf numFmtId="0" fontId="16" fillId="0" borderId="14" xfId="0" applyFont="1" applyBorder="1" applyAlignment="1">
      <alignment horizontal="left" vertical="top" wrapText="1"/>
    </xf>
    <xf numFmtId="0" fontId="16" fillId="0" borderId="5" xfId="0" applyFont="1" applyBorder="1" applyAlignment="1">
      <alignment horizontal="left" vertical="top" wrapText="1"/>
    </xf>
    <xf numFmtId="0" fontId="16" fillId="0" borderId="15" xfId="0" applyFont="1" applyBorder="1" applyAlignment="1">
      <alignment horizontal="left" vertical="top" wrapText="1"/>
    </xf>
    <xf numFmtId="0" fontId="15" fillId="3" borderId="6" xfId="0" applyFont="1" applyFill="1" applyBorder="1" applyAlignment="1" applyProtection="1">
      <alignment vertical="top" wrapText="1"/>
    </xf>
    <xf numFmtId="0" fontId="15" fillId="3" borderId="7" xfId="0" applyFont="1" applyFill="1" applyBorder="1" applyAlignment="1" applyProtection="1">
      <alignment vertical="top" wrapText="1"/>
    </xf>
    <xf numFmtId="0" fontId="15" fillId="3" borderId="8" xfId="0" applyFont="1" applyFill="1" applyBorder="1" applyAlignment="1" applyProtection="1">
      <alignment vertical="top" wrapText="1"/>
    </xf>
    <xf numFmtId="0" fontId="15" fillId="3" borderId="4" xfId="0" applyFont="1" applyFill="1" applyBorder="1" applyAlignment="1" applyProtection="1">
      <alignment horizontal="left" vertical="top" wrapText="1"/>
    </xf>
    <xf numFmtId="0" fontId="32" fillId="3" borderId="12" xfId="0" applyFont="1" applyFill="1" applyBorder="1" applyAlignment="1" applyProtection="1">
      <alignment horizontal="left" vertical="top" wrapText="1"/>
    </xf>
    <xf numFmtId="0" fontId="15" fillId="3" borderId="6" xfId="0" applyNumberFormat="1" applyFont="1" applyFill="1" applyBorder="1" applyAlignment="1" applyProtection="1">
      <alignment horizontal="left" vertical="top" wrapText="1"/>
    </xf>
    <xf numFmtId="0" fontId="15" fillId="3" borderId="10" xfId="0" applyNumberFormat="1" applyFont="1" applyFill="1" applyBorder="1" applyAlignment="1" applyProtection="1">
      <alignment horizontal="left" vertical="top" wrapText="1"/>
    </xf>
    <xf numFmtId="0" fontId="15" fillId="3" borderId="4" xfId="0" applyFont="1" applyFill="1" applyBorder="1" applyAlignment="1">
      <alignment horizontal="left" vertical="top" wrapText="1"/>
    </xf>
    <xf numFmtId="49" fontId="15" fillId="3" borderId="10" xfId="0" applyNumberFormat="1" applyFont="1" applyFill="1" applyBorder="1" applyAlignment="1" applyProtection="1">
      <alignment vertical="top" wrapText="1"/>
    </xf>
    <xf numFmtId="49" fontId="15" fillId="3" borderId="0" xfId="0" applyNumberFormat="1" applyFont="1" applyFill="1" applyBorder="1" applyAlignment="1" applyProtection="1">
      <alignment vertical="top" wrapText="1"/>
    </xf>
    <xf numFmtId="49" fontId="15" fillId="3" borderId="11" xfId="0" applyNumberFormat="1" applyFont="1" applyFill="1" applyBorder="1" applyAlignment="1" applyProtection="1">
      <alignment vertical="top" wrapText="1"/>
    </xf>
    <xf numFmtId="0" fontId="22" fillId="0" borderId="0" xfId="0" applyFont="1" applyFill="1" applyBorder="1" applyAlignment="1">
      <alignment vertical="top" wrapText="1"/>
    </xf>
    <xf numFmtId="0" fontId="23" fillId="0" borderId="0" xfId="0" applyFont="1" applyAlignment="1">
      <alignment vertical="top" wrapText="1"/>
    </xf>
    <xf numFmtId="0" fontId="18" fillId="2" borderId="6"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5" fillId="3" borderId="6" xfId="0" applyFont="1" applyFill="1" applyBorder="1" applyAlignment="1" applyProtection="1">
      <alignment horizontal="left" vertical="top"/>
    </xf>
    <xf numFmtId="0" fontId="15" fillId="3" borderId="7" xfId="0" applyFont="1" applyFill="1" applyBorder="1" applyAlignment="1" applyProtection="1">
      <alignment horizontal="left" vertical="top"/>
    </xf>
    <xf numFmtId="0" fontId="19" fillId="2" borderId="9" xfId="0" applyFont="1" applyFill="1" applyBorder="1" applyAlignment="1" applyProtection="1">
      <alignment horizontal="center" vertical="center" wrapText="1"/>
    </xf>
    <xf numFmtId="0" fontId="18" fillId="2" borderId="12"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8" fillId="2" borderId="9" xfId="0"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18" fillId="2" borderId="8"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1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15" fillId="3" borderId="6" xfId="1" applyFont="1" applyFill="1" applyBorder="1" applyAlignment="1" applyProtection="1">
      <alignment horizontal="left" vertical="top" wrapText="1"/>
    </xf>
    <xf numFmtId="0" fontId="15" fillId="3" borderId="7" xfId="1" applyFont="1" applyFill="1" applyBorder="1" applyAlignment="1" applyProtection="1">
      <alignment horizontal="left" vertical="top" wrapText="1"/>
    </xf>
    <xf numFmtId="0" fontId="15" fillId="3" borderId="8" xfId="1" applyFont="1" applyFill="1" applyBorder="1" applyAlignment="1" applyProtection="1">
      <alignment horizontal="left" vertical="top" wrapText="1"/>
    </xf>
    <xf numFmtId="0" fontId="18" fillId="0" borderId="1" xfId="0" applyFont="1" applyFill="1" applyBorder="1" applyAlignment="1">
      <alignment vertical="center" wrapText="1"/>
    </xf>
    <xf numFmtId="0" fontId="16" fillId="0" borderId="2" xfId="0" applyFont="1" applyBorder="1"/>
    <xf numFmtId="14" fontId="49" fillId="5" borderId="1" xfId="0" applyNumberFormat="1" applyFont="1" applyFill="1" applyBorder="1" applyAlignment="1" applyProtection="1">
      <alignment horizontal="center" vertical="center" wrapText="1"/>
      <protection locked="0"/>
    </xf>
    <xf numFmtId="14" fontId="49" fillId="5" borderId="3" xfId="0" applyNumberFormat="1" applyFont="1" applyFill="1" applyBorder="1" applyAlignment="1" applyProtection="1">
      <alignment horizontal="center" vertical="center" wrapText="1"/>
      <protection locked="0"/>
    </xf>
    <xf numFmtId="14" fontId="49" fillId="5" borderId="2"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49" fillId="5" borderId="1" xfId="0" applyFont="1" applyFill="1" applyBorder="1" applyAlignment="1" applyProtection="1">
      <alignment horizontal="center" vertical="center"/>
      <protection locked="0"/>
    </xf>
    <xf numFmtId="0" fontId="49" fillId="5" borderId="3" xfId="0" applyFont="1" applyFill="1" applyBorder="1" applyAlignment="1" applyProtection="1">
      <alignment horizontal="center" vertical="center"/>
      <protection locked="0"/>
    </xf>
    <xf numFmtId="0" fontId="49" fillId="5" borderId="2" xfId="0" applyFont="1" applyFill="1" applyBorder="1" applyAlignment="1" applyProtection="1">
      <alignment horizontal="center" vertical="center"/>
      <protection locked="0"/>
    </xf>
    <xf numFmtId="0" fontId="18" fillId="0" borderId="1" xfId="0" applyFont="1" applyFill="1" applyBorder="1" applyAlignment="1">
      <alignment horizontal="right" vertical="center" wrapText="1"/>
    </xf>
    <xf numFmtId="0" fontId="16" fillId="0" borderId="2" xfId="0" applyFont="1" applyBorder="1" applyAlignment="1">
      <alignment horizontal="right"/>
    </xf>
    <xf numFmtId="0" fontId="49" fillId="5" borderId="1" xfId="0" applyFont="1" applyFill="1" applyBorder="1" applyAlignment="1" applyProtection="1">
      <alignment horizontal="center" vertical="center" wrapText="1"/>
      <protection locked="0"/>
    </xf>
    <xf numFmtId="0" fontId="49" fillId="5" borderId="3" xfId="0" applyFont="1" applyFill="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16" fillId="0" borderId="2" xfId="0" applyFont="1" applyBorder="1" applyAlignment="1">
      <alignment horizontal="center"/>
    </xf>
    <xf numFmtId="0" fontId="15" fillId="0" borderId="0" xfId="0" applyFont="1" applyAlignment="1">
      <alignment horizontal="left" vertical="top"/>
    </xf>
    <xf numFmtId="0" fontId="47" fillId="0" borderId="0" xfId="0" applyFont="1" applyFill="1" applyAlignment="1">
      <alignment vertical="top" wrapText="1"/>
    </xf>
    <xf numFmtId="0" fontId="15" fillId="0" borderId="0" xfId="0" applyFont="1" applyFill="1" applyBorder="1" applyAlignment="1">
      <alignment vertical="top" wrapText="1"/>
    </xf>
    <xf numFmtId="0" fontId="50" fillId="5" borderId="1" xfId="0" applyFont="1" applyFill="1" applyBorder="1" applyAlignment="1" applyProtection="1">
      <alignment horizontal="center" vertical="top"/>
      <protection locked="0"/>
    </xf>
    <xf numFmtId="0" fontId="0" fillId="5" borderId="3" xfId="0" applyFill="1" applyBorder="1" applyProtection="1">
      <protection locked="0"/>
    </xf>
    <xf numFmtId="0" fontId="0" fillId="5" borderId="2" xfId="0" applyFill="1" applyBorder="1" applyProtection="1">
      <protection locked="0"/>
    </xf>
  </cellXfs>
  <cellStyles count="4">
    <cellStyle name="パーセント 2" xfId="2"/>
    <cellStyle name="ハイパーリンク" xfId="3" builtinId="8"/>
    <cellStyle name="標準" xfId="0" builtinId="0"/>
    <cellStyle name="標準_ムラタ担当項目改訂案" xfId="1"/>
  </cellStyles>
  <dxfs count="70">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ill>
        <patternFill>
          <bgColor indexed="22"/>
        </patternFill>
      </fill>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s>
  <tableStyles count="0" defaultTableStyle="TableStyleMedium2" defaultPivotStyle="PivotStyleLight16"/>
  <colors>
    <mruColors>
      <color rgb="FFFFFFCC"/>
      <color rgb="FFFFF2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63745</xdr:colOff>
      <xdr:row>1</xdr:row>
      <xdr:rowOff>43229</xdr:rowOff>
    </xdr:from>
    <xdr:to>
      <xdr:col>9</xdr:col>
      <xdr:colOff>725366</xdr:colOff>
      <xdr:row>2</xdr:row>
      <xdr:rowOff>241788</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6489457" y="175114"/>
          <a:ext cx="1482236" cy="2938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0" anchor="t" upright="1"/>
        <a:lstStyle/>
        <a:p>
          <a:pPr algn="ctr" rtl="0">
            <a:defRPr sz="1000"/>
          </a:pPr>
          <a:r>
            <a:rPr lang="en-US" altLang="ja-JP" sz="1800" b="1" i="0" u="none" strike="noStrike" baseline="0">
              <a:solidFill>
                <a:srgbClr val="000000"/>
              </a:solidFill>
              <a:latin typeface="Arial" panose="020B0604020202020204" pitchFamily="34" charset="0"/>
              <a:ea typeface="ＭＳ Ｐゴシック"/>
              <a:cs typeface="Arial" panose="020B0604020202020204" pitchFamily="34" charset="0"/>
            </a:rPr>
            <a:t>Form 9-5</a:t>
          </a:r>
          <a:endParaRPr lang="ja-JP" altLang="en-US" sz="1800" b="1" i="0" u="none" strike="noStrike" baseline="0">
            <a:solidFill>
              <a:srgbClr val="000000"/>
            </a:solidFill>
            <a:latin typeface="Arial" panose="020B0604020202020204" pitchFamily="34" charset="0"/>
            <a:ea typeface="ＭＳ Ｐゴシック"/>
            <a:cs typeface="Arial" panose="020B0604020202020204" pitchFamily="34" charset="0"/>
          </a:endParaRPr>
        </a:p>
        <a:p>
          <a:pPr algn="ctr" rtl="0">
            <a:defRPr sz="1000"/>
          </a:pPr>
          <a:endParaRPr lang="ja-JP" altLang="en-US" sz="1800" b="1" i="0" u="none" strike="noStrike" baseline="0">
            <a:solidFill>
              <a:srgbClr val="000000"/>
            </a:solidFill>
            <a:latin typeface="Arial" panose="020B0604020202020204" pitchFamily="34" charset="0"/>
            <a:ea typeface="ＭＳ Ｐゴシック"/>
            <a:cs typeface="Arial" panose="020B0604020202020204" pitchFamily="34" charset="0"/>
          </a:endParaRPr>
        </a:p>
        <a:p>
          <a:pPr algn="ctr" rtl="0">
            <a:defRPr sz="1000"/>
          </a:pPr>
          <a:endParaRPr lang="ja-JP" altLang="en-US" sz="1800" b="1"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9</xdr:col>
      <xdr:colOff>375154</xdr:colOff>
      <xdr:row>55</xdr:row>
      <xdr:rowOff>41413</xdr:rowOff>
    </xdr:from>
    <xdr:to>
      <xdr:col>9</xdr:col>
      <xdr:colOff>667787</xdr:colOff>
      <xdr:row>57</xdr:row>
      <xdr:rowOff>37369</xdr:rowOff>
    </xdr:to>
    <xdr:pic>
      <xdr:nvPicPr>
        <xdr:cNvPr id="2" name="図 1"/>
        <xdr:cNvPicPr>
          <a:picLocks noChangeAspect="1"/>
        </xdr:cNvPicPr>
      </xdr:nvPicPr>
      <xdr:blipFill>
        <a:blip xmlns:r="http://schemas.openxmlformats.org/officeDocument/2006/relationships" r:embed="rId1"/>
        <a:stretch>
          <a:fillRect/>
        </a:stretch>
      </xdr:blipFill>
      <xdr:spPr>
        <a:xfrm>
          <a:off x="7614154" y="13443648"/>
          <a:ext cx="292633" cy="264897"/>
        </a:xfrm>
        <a:prstGeom prst="rect">
          <a:avLst/>
        </a:prstGeom>
      </xdr:spPr>
    </xdr:pic>
    <xdr:clientData/>
  </xdr:twoCellAnchor>
  <xdr:twoCellAnchor>
    <xdr:from>
      <xdr:col>4</xdr:col>
      <xdr:colOff>579782</xdr:colOff>
      <xdr:row>24</xdr:row>
      <xdr:rowOff>124240</xdr:rowOff>
    </xdr:from>
    <xdr:to>
      <xdr:col>4</xdr:col>
      <xdr:colOff>859928</xdr:colOff>
      <xdr:row>24</xdr:row>
      <xdr:rowOff>378906</xdr:rowOff>
    </xdr:to>
    <xdr:grpSp>
      <xdr:nvGrpSpPr>
        <xdr:cNvPr id="4" name="グループ化 3"/>
        <xdr:cNvGrpSpPr/>
      </xdr:nvGrpSpPr>
      <xdr:grpSpPr>
        <a:xfrm>
          <a:off x="3608732" y="6210715"/>
          <a:ext cx="280146" cy="254666"/>
          <a:chOff x="20772596" y="4715874"/>
          <a:chExt cx="789619" cy="727278"/>
        </a:xfrm>
      </xdr:grpSpPr>
      <xdr:sp macro="" textlink="">
        <xdr:nvSpPr>
          <xdr:cNvPr id="5" name="二等辺三角形 4"/>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400"/>
          </a:p>
        </xdr:txBody>
      </xdr:sp>
      <xdr:sp macro="" textlink="">
        <xdr:nvSpPr>
          <xdr:cNvPr id="6" name="テキスト ボックス 5"/>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200">
                <a:latin typeface="+mn-ea"/>
                <a:ea typeface="+mn-ea"/>
              </a:rPr>
              <a:t>1</a:t>
            </a:r>
            <a:endParaRPr kumimoji="1" lang="ja-JP" altLang="en-US" sz="1200">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8515350</xdr:colOff>
      <xdr:row>30</xdr:row>
      <xdr:rowOff>266700</xdr:rowOff>
    </xdr:from>
    <xdr:to>
      <xdr:col>7</xdr:col>
      <xdr:colOff>0</xdr:colOff>
      <xdr:row>30</xdr:row>
      <xdr:rowOff>742950</xdr:rowOff>
    </xdr:to>
    <xdr:pic>
      <xdr:nvPicPr>
        <xdr:cNvPr id="3" name="図 2"/>
        <xdr:cNvPicPr>
          <a:picLocks noChangeAspect="1"/>
        </xdr:cNvPicPr>
      </xdr:nvPicPr>
      <xdr:blipFill>
        <a:blip xmlns:r="http://schemas.openxmlformats.org/officeDocument/2006/relationships" r:embed="rId1"/>
        <a:stretch>
          <a:fillRect/>
        </a:stretch>
      </xdr:blipFill>
      <xdr:spPr>
        <a:xfrm>
          <a:off x="16783050" y="31470600"/>
          <a:ext cx="533973" cy="476250"/>
        </a:xfrm>
        <a:prstGeom prst="rect">
          <a:avLst/>
        </a:prstGeom>
      </xdr:spPr>
    </xdr:pic>
    <xdr:clientData/>
  </xdr:twoCellAnchor>
  <xdr:twoCellAnchor editAs="oneCell">
    <xdr:from>
      <xdr:col>6</xdr:col>
      <xdr:colOff>8382000</xdr:colOff>
      <xdr:row>32</xdr:row>
      <xdr:rowOff>95250</xdr:rowOff>
    </xdr:from>
    <xdr:to>
      <xdr:col>7</xdr:col>
      <xdr:colOff>0</xdr:colOff>
      <xdr:row>32</xdr:row>
      <xdr:rowOff>571500</xdr:rowOff>
    </xdr:to>
    <xdr:pic>
      <xdr:nvPicPr>
        <xdr:cNvPr id="4" name="図 3"/>
        <xdr:cNvPicPr>
          <a:picLocks noChangeAspect="1"/>
        </xdr:cNvPicPr>
      </xdr:nvPicPr>
      <xdr:blipFill>
        <a:blip xmlns:r="http://schemas.openxmlformats.org/officeDocument/2006/relationships" r:embed="rId1"/>
        <a:stretch>
          <a:fillRect/>
        </a:stretch>
      </xdr:blipFill>
      <xdr:spPr>
        <a:xfrm>
          <a:off x="16621125" y="36814125"/>
          <a:ext cx="533973" cy="476250"/>
        </a:xfrm>
        <a:prstGeom prst="rect">
          <a:avLst/>
        </a:prstGeom>
      </xdr:spPr>
    </xdr:pic>
    <xdr:clientData/>
  </xdr:twoCellAnchor>
  <xdr:twoCellAnchor editAs="oneCell">
    <xdr:from>
      <xdr:col>6</xdr:col>
      <xdr:colOff>8358188</xdr:colOff>
      <xdr:row>34</xdr:row>
      <xdr:rowOff>1119187</xdr:rowOff>
    </xdr:from>
    <xdr:to>
      <xdr:col>6</xdr:col>
      <xdr:colOff>8396861</xdr:colOff>
      <xdr:row>34</xdr:row>
      <xdr:rowOff>1595437</xdr:rowOff>
    </xdr:to>
    <xdr:pic>
      <xdr:nvPicPr>
        <xdr:cNvPr id="5" name="図 4"/>
        <xdr:cNvPicPr>
          <a:picLocks noChangeAspect="1"/>
        </xdr:cNvPicPr>
      </xdr:nvPicPr>
      <xdr:blipFill>
        <a:blip xmlns:r="http://schemas.openxmlformats.org/officeDocument/2006/relationships" r:embed="rId1"/>
        <a:stretch>
          <a:fillRect/>
        </a:stretch>
      </xdr:blipFill>
      <xdr:spPr>
        <a:xfrm>
          <a:off x="16597313" y="42243375"/>
          <a:ext cx="533973" cy="476250"/>
        </a:xfrm>
        <a:prstGeom prst="rect">
          <a:avLst/>
        </a:prstGeom>
      </xdr:spPr>
    </xdr:pic>
    <xdr:clientData/>
  </xdr:twoCellAnchor>
  <xdr:twoCellAnchor editAs="absolute">
    <xdr:from>
      <xdr:col>8</xdr:col>
      <xdr:colOff>6997288</xdr:colOff>
      <xdr:row>0</xdr:row>
      <xdr:rowOff>121228</xdr:rowOff>
    </xdr:from>
    <xdr:to>
      <xdr:col>10</xdr:col>
      <xdr:colOff>2345625</xdr:colOff>
      <xdr:row>1</xdr:row>
      <xdr:rowOff>32945</xdr:rowOff>
    </xdr:to>
    <xdr:grpSp>
      <xdr:nvGrpSpPr>
        <xdr:cNvPr id="7" name="グループ化 6"/>
        <xdr:cNvGrpSpPr/>
      </xdr:nvGrpSpPr>
      <xdr:grpSpPr>
        <a:xfrm>
          <a:off x="24570913" y="121228"/>
          <a:ext cx="4778087" cy="507030"/>
          <a:chOff x="22773409" y="6979228"/>
          <a:chExt cx="4762500" cy="517853"/>
        </a:xfrm>
      </xdr:grpSpPr>
      <xdr:sp macro="" textlink="">
        <xdr:nvSpPr>
          <xdr:cNvPr id="6" name="テキスト ボックス 5"/>
          <xdr:cNvSpPr txBox="1"/>
        </xdr:nvSpPr>
        <xdr:spPr>
          <a:xfrm>
            <a:off x="22773409" y="6979228"/>
            <a:ext cx="4762500" cy="34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tIns="0" bIns="0" rtlCol="0" anchor="t"/>
          <a:lstStyle/>
          <a:p>
            <a:pPr algn="r"/>
            <a:r>
              <a:rPr kumimoji="1" lang="en-US" altLang="ja-JP" sz="3600" b="1">
                <a:latin typeface="Arial" panose="020B0604020202020204" pitchFamily="34" charset="0"/>
                <a:cs typeface="Arial" panose="020B0604020202020204" pitchFamily="34" charset="0"/>
              </a:rPr>
              <a:t>(Revised in 2020      )</a:t>
            </a:r>
            <a:endParaRPr kumimoji="1" lang="ja-JP" altLang="en-US" sz="3600" b="1">
              <a:latin typeface="Arial" panose="020B0604020202020204" pitchFamily="34" charset="0"/>
              <a:cs typeface="Arial" panose="020B0604020202020204" pitchFamily="34" charset="0"/>
            </a:endParaRPr>
          </a:p>
        </xdr:txBody>
      </xdr:sp>
      <xdr:pic>
        <xdr:nvPicPr>
          <xdr:cNvPr id="2" name="図 1"/>
          <xdr:cNvPicPr>
            <a:picLocks noChangeAspect="1"/>
          </xdr:cNvPicPr>
        </xdr:nvPicPr>
        <xdr:blipFill>
          <a:blip xmlns:r="http://schemas.openxmlformats.org/officeDocument/2006/relationships" r:embed="rId1"/>
          <a:stretch>
            <a:fillRect/>
          </a:stretch>
        </xdr:blipFill>
        <xdr:spPr>
          <a:xfrm>
            <a:off x="26676925" y="6993081"/>
            <a:ext cx="565086" cy="504000"/>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0"/>
  <sheetViews>
    <sheetView showGridLines="0" tabSelected="1" showWhiteSpace="0" topLeftCell="B1" zoomScaleNormal="100" zoomScaleSheetLayoutView="85" workbookViewId="0">
      <selection activeCell="D7" sqref="D7:I7"/>
    </sheetView>
  </sheetViews>
  <sheetFormatPr defaultRowHeight="14.25"/>
  <cols>
    <col min="1" max="1" width="5.75" style="91" customWidth="1"/>
    <col min="2" max="2" width="11.75" style="91" customWidth="1"/>
    <col min="3" max="3" width="10.75" style="91" customWidth="1"/>
    <col min="4" max="4" width="11.5" style="91" customWidth="1"/>
    <col min="5" max="5" width="12.125" style="91" customWidth="1"/>
    <col min="6" max="6" width="11.125" style="91" customWidth="1"/>
    <col min="7" max="7" width="11" style="91" customWidth="1"/>
    <col min="8" max="8" width="10.25" style="91" customWidth="1"/>
    <col min="9" max="9" width="10.75" style="91" customWidth="1"/>
    <col min="10" max="10" width="10.25" style="91" customWidth="1"/>
    <col min="11" max="11" width="6.5" style="91" customWidth="1"/>
    <col min="12" max="256" width="9" style="91"/>
    <col min="257" max="257" width="5.75" style="91" customWidth="1"/>
    <col min="258" max="258" width="11.75" style="91" customWidth="1"/>
    <col min="259" max="259" width="10.75" style="91" customWidth="1"/>
    <col min="260" max="260" width="11.5" style="91" customWidth="1"/>
    <col min="261" max="261" width="12.125" style="91" customWidth="1"/>
    <col min="262" max="262" width="11.125" style="91" customWidth="1"/>
    <col min="263" max="263" width="11" style="91" customWidth="1"/>
    <col min="264" max="264" width="10.25" style="91" customWidth="1"/>
    <col min="265" max="265" width="10.75" style="91" customWidth="1"/>
    <col min="266" max="266" width="10.25" style="91" customWidth="1"/>
    <col min="267" max="267" width="6.5" style="91" customWidth="1"/>
    <col min="268" max="512" width="9" style="91"/>
    <col min="513" max="513" width="5.75" style="91" customWidth="1"/>
    <col min="514" max="514" width="11.75" style="91" customWidth="1"/>
    <col min="515" max="515" width="10.75" style="91" customWidth="1"/>
    <col min="516" max="516" width="11.5" style="91" customWidth="1"/>
    <col min="517" max="517" width="12.125" style="91" customWidth="1"/>
    <col min="518" max="518" width="11.125" style="91" customWidth="1"/>
    <col min="519" max="519" width="11" style="91" customWidth="1"/>
    <col min="520" max="520" width="10.25" style="91" customWidth="1"/>
    <col min="521" max="521" width="10.75" style="91" customWidth="1"/>
    <col min="522" max="522" width="10.25" style="91" customWidth="1"/>
    <col min="523" max="523" width="6.5" style="91" customWidth="1"/>
    <col min="524" max="768" width="9" style="91"/>
    <col min="769" max="769" width="5.75" style="91" customWidth="1"/>
    <col min="770" max="770" width="11.75" style="91" customWidth="1"/>
    <col min="771" max="771" width="10.75" style="91" customWidth="1"/>
    <col min="772" max="772" width="11.5" style="91" customWidth="1"/>
    <col min="773" max="773" width="12.125" style="91" customWidth="1"/>
    <col min="774" max="774" width="11.125" style="91" customWidth="1"/>
    <col min="775" max="775" width="11" style="91" customWidth="1"/>
    <col min="776" max="776" width="10.25" style="91" customWidth="1"/>
    <col min="777" max="777" width="10.75" style="91" customWidth="1"/>
    <col min="778" max="778" width="10.25" style="91" customWidth="1"/>
    <col min="779" max="779" width="6.5" style="91" customWidth="1"/>
    <col min="780" max="1024" width="9" style="91"/>
    <col min="1025" max="1025" width="5.75" style="91" customWidth="1"/>
    <col min="1026" max="1026" width="11.75" style="91" customWidth="1"/>
    <col min="1027" max="1027" width="10.75" style="91" customWidth="1"/>
    <col min="1028" max="1028" width="11.5" style="91" customWidth="1"/>
    <col min="1029" max="1029" width="12.125" style="91" customWidth="1"/>
    <col min="1030" max="1030" width="11.125" style="91" customWidth="1"/>
    <col min="1031" max="1031" width="11" style="91" customWidth="1"/>
    <col min="1032" max="1032" width="10.25" style="91" customWidth="1"/>
    <col min="1033" max="1033" width="10.75" style="91" customWidth="1"/>
    <col min="1034" max="1034" width="10.25" style="91" customWidth="1"/>
    <col min="1035" max="1035" width="6.5" style="91" customWidth="1"/>
    <col min="1036" max="1280" width="9" style="91"/>
    <col min="1281" max="1281" width="5.75" style="91" customWidth="1"/>
    <col min="1282" max="1282" width="11.75" style="91" customWidth="1"/>
    <col min="1283" max="1283" width="10.75" style="91" customWidth="1"/>
    <col min="1284" max="1284" width="11.5" style="91" customWidth="1"/>
    <col min="1285" max="1285" width="12.125" style="91" customWidth="1"/>
    <col min="1286" max="1286" width="11.125" style="91" customWidth="1"/>
    <col min="1287" max="1287" width="11" style="91" customWidth="1"/>
    <col min="1288" max="1288" width="10.25" style="91" customWidth="1"/>
    <col min="1289" max="1289" width="10.75" style="91" customWidth="1"/>
    <col min="1290" max="1290" width="10.25" style="91" customWidth="1"/>
    <col min="1291" max="1291" width="6.5" style="91" customWidth="1"/>
    <col min="1292" max="1536" width="9" style="91"/>
    <col min="1537" max="1537" width="5.75" style="91" customWidth="1"/>
    <col min="1538" max="1538" width="11.75" style="91" customWidth="1"/>
    <col min="1539" max="1539" width="10.75" style="91" customWidth="1"/>
    <col min="1540" max="1540" width="11.5" style="91" customWidth="1"/>
    <col min="1541" max="1541" width="12.125" style="91" customWidth="1"/>
    <col min="1542" max="1542" width="11.125" style="91" customWidth="1"/>
    <col min="1543" max="1543" width="11" style="91" customWidth="1"/>
    <col min="1544" max="1544" width="10.25" style="91" customWidth="1"/>
    <col min="1545" max="1545" width="10.75" style="91" customWidth="1"/>
    <col min="1546" max="1546" width="10.25" style="91" customWidth="1"/>
    <col min="1547" max="1547" width="6.5" style="91" customWidth="1"/>
    <col min="1548" max="1792" width="9" style="91"/>
    <col min="1793" max="1793" width="5.75" style="91" customWidth="1"/>
    <col min="1794" max="1794" width="11.75" style="91" customWidth="1"/>
    <col min="1795" max="1795" width="10.75" style="91" customWidth="1"/>
    <col min="1796" max="1796" width="11.5" style="91" customWidth="1"/>
    <col min="1797" max="1797" width="12.125" style="91" customWidth="1"/>
    <col min="1798" max="1798" width="11.125" style="91" customWidth="1"/>
    <col min="1799" max="1799" width="11" style="91" customWidth="1"/>
    <col min="1800" max="1800" width="10.25" style="91" customWidth="1"/>
    <col min="1801" max="1801" width="10.75" style="91" customWidth="1"/>
    <col min="1802" max="1802" width="10.25" style="91" customWidth="1"/>
    <col min="1803" max="1803" width="6.5" style="91" customWidth="1"/>
    <col min="1804" max="2048" width="9" style="91"/>
    <col min="2049" max="2049" width="5.75" style="91" customWidth="1"/>
    <col min="2050" max="2050" width="11.75" style="91" customWidth="1"/>
    <col min="2051" max="2051" width="10.75" style="91" customWidth="1"/>
    <col min="2052" max="2052" width="11.5" style="91" customWidth="1"/>
    <col min="2053" max="2053" width="12.125" style="91" customWidth="1"/>
    <col min="2054" max="2054" width="11.125" style="91" customWidth="1"/>
    <col min="2055" max="2055" width="11" style="91" customWidth="1"/>
    <col min="2056" max="2056" width="10.25" style="91" customWidth="1"/>
    <col min="2057" max="2057" width="10.75" style="91" customWidth="1"/>
    <col min="2058" max="2058" width="10.25" style="91" customWidth="1"/>
    <col min="2059" max="2059" width="6.5" style="91" customWidth="1"/>
    <col min="2060" max="2304" width="9" style="91"/>
    <col min="2305" max="2305" width="5.75" style="91" customWidth="1"/>
    <col min="2306" max="2306" width="11.75" style="91" customWidth="1"/>
    <col min="2307" max="2307" width="10.75" style="91" customWidth="1"/>
    <col min="2308" max="2308" width="11.5" style="91" customWidth="1"/>
    <col min="2309" max="2309" width="12.125" style="91" customWidth="1"/>
    <col min="2310" max="2310" width="11.125" style="91" customWidth="1"/>
    <col min="2311" max="2311" width="11" style="91" customWidth="1"/>
    <col min="2312" max="2312" width="10.25" style="91" customWidth="1"/>
    <col min="2313" max="2313" width="10.75" style="91" customWidth="1"/>
    <col min="2314" max="2314" width="10.25" style="91" customWidth="1"/>
    <col min="2315" max="2315" width="6.5" style="91" customWidth="1"/>
    <col min="2316" max="2560" width="9" style="91"/>
    <col min="2561" max="2561" width="5.75" style="91" customWidth="1"/>
    <col min="2562" max="2562" width="11.75" style="91" customWidth="1"/>
    <col min="2563" max="2563" width="10.75" style="91" customWidth="1"/>
    <col min="2564" max="2564" width="11.5" style="91" customWidth="1"/>
    <col min="2565" max="2565" width="12.125" style="91" customWidth="1"/>
    <col min="2566" max="2566" width="11.125" style="91" customWidth="1"/>
    <col min="2567" max="2567" width="11" style="91" customWidth="1"/>
    <col min="2568" max="2568" width="10.25" style="91" customWidth="1"/>
    <col min="2569" max="2569" width="10.75" style="91" customWidth="1"/>
    <col min="2570" max="2570" width="10.25" style="91" customWidth="1"/>
    <col min="2571" max="2571" width="6.5" style="91" customWidth="1"/>
    <col min="2572" max="2816" width="9" style="91"/>
    <col min="2817" max="2817" width="5.75" style="91" customWidth="1"/>
    <col min="2818" max="2818" width="11.75" style="91" customWidth="1"/>
    <col min="2819" max="2819" width="10.75" style="91" customWidth="1"/>
    <col min="2820" max="2820" width="11.5" style="91" customWidth="1"/>
    <col min="2821" max="2821" width="12.125" style="91" customWidth="1"/>
    <col min="2822" max="2822" width="11.125" style="91" customWidth="1"/>
    <col min="2823" max="2823" width="11" style="91" customWidth="1"/>
    <col min="2824" max="2824" width="10.25" style="91" customWidth="1"/>
    <col min="2825" max="2825" width="10.75" style="91" customWidth="1"/>
    <col min="2826" max="2826" width="10.25" style="91" customWidth="1"/>
    <col min="2827" max="2827" width="6.5" style="91" customWidth="1"/>
    <col min="2828" max="3072" width="9" style="91"/>
    <col min="3073" max="3073" width="5.75" style="91" customWidth="1"/>
    <col min="3074" max="3074" width="11.75" style="91" customWidth="1"/>
    <col min="3075" max="3075" width="10.75" style="91" customWidth="1"/>
    <col min="3076" max="3076" width="11.5" style="91" customWidth="1"/>
    <col min="3077" max="3077" width="12.125" style="91" customWidth="1"/>
    <col min="3078" max="3078" width="11.125" style="91" customWidth="1"/>
    <col min="3079" max="3079" width="11" style="91" customWidth="1"/>
    <col min="3080" max="3080" width="10.25" style="91" customWidth="1"/>
    <col min="3081" max="3081" width="10.75" style="91" customWidth="1"/>
    <col min="3082" max="3082" width="10.25" style="91" customWidth="1"/>
    <col min="3083" max="3083" width="6.5" style="91" customWidth="1"/>
    <col min="3084" max="3328" width="9" style="91"/>
    <col min="3329" max="3329" width="5.75" style="91" customWidth="1"/>
    <col min="3330" max="3330" width="11.75" style="91" customWidth="1"/>
    <col min="3331" max="3331" width="10.75" style="91" customWidth="1"/>
    <col min="3332" max="3332" width="11.5" style="91" customWidth="1"/>
    <col min="3333" max="3333" width="12.125" style="91" customWidth="1"/>
    <col min="3334" max="3334" width="11.125" style="91" customWidth="1"/>
    <col min="3335" max="3335" width="11" style="91" customWidth="1"/>
    <col min="3336" max="3336" width="10.25" style="91" customWidth="1"/>
    <col min="3337" max="3337" width="10.75" style="91" customWidth="1"/>
    <col min="3338" max="3338" width="10.25" style="91" customWidth="1"/>
    <col min="3339" max="3339" width="6.5" style="91" customWidth="1"/>
    <col min="3340" max="3584" width="9" style="91"/>
    <col min="3585" max="3585" width="5.75" style="91" customWidth="1"/>
    <col min="3586" max="3586" width="11.75" style="91" customWidth="1"/>
    <col min="3587" max="3587" width="10.75" style="91" customWidth="1"/>
    <col min="3588" max="3588" width="11.5" style="91" customWidth="1"/>
    <col min="3589" max="3589" width="12.125" style="91" customWidth="1"/>
    <col min="3590" max="3590" width="11.125" style="91" customWidth="1"/>
    <col min="3591" max="3591" width="11" style="91" customWidth="1"/>
    <col min="3592" max="3592" width="10.25" style="91" customWidth="1"/>
    <col min="3593" max="3593" width="10.75" style="91" customWidth="1"/>
    <col min="3594" max="3594" width="10.25" style="91" customWidth="1"/>
    <col min="3595" max="3595" width="6.5" style="91" customWidth="1"/>
    <col min="3596" max="3840" width="9" style="91"/>
    <col min="3841" max="3841" width="5.75" style="91" customWidth="1"/>
    <col min="3842" max="3842" width="11.75" style="91" customWidth="1"/>
    <col min="3843" max="3843" width="10.75" style="91" customWidth="1"/>
    <col min="3844" max="3844" width="11.5" style="91" customWidth="1"/>
    <col min="3845" max="3845" width="12.125" style="91" customWidth="1"/>
    <col min="3846" max="3846" width="11.125" style="91" customWidth="1"/>
    <col min="3847" max="3847" width="11" style="91" customWidth="1"/>
    <col min="3848" max="3848" width="10.25" style="91" customWidth="1"/>
    <col min="3849" max="3849" width="10.75" style="91" customWidth="1"/>
    <col min="3850" max="3850" width="10.25" style="91" customWidth="1"/>
    <col min="3851" max="3851" width="6.5" style="91" customWidth="1"/>
    <col min="3852" max="4096" width="9" style="91"/>
    <col min="4097" max="4097" width="5.75" style="91" customWidth="1"/>
    <col min="4098" max="4098" width="11.75" style="91" customWidth="1"/>
    <col min="4099" max="4099" width="10.75" style="91" customWidth="1"/>
    <col min="4100" max="4100" width="11.5" style="91" customWidth="1"/>
    <col min="4101" max="4101" width="12.125" style="91" customWidth="1"/>
    <col min="4102" max="4102" width="11.125" style="91" customWidth="1"/>
    <col min="4103" max="4103" width="11" style="91" customWidth="1"/>
    <col min="4104" max="4104" width="10.25" style="91" customWidth="1"/>
    <col min="4105" max="4105" width="10.75" style="91" customWidth="1"/>
    <col min="4106" max="4106" width="10.25" style="91" customWidth="1"/>
    <col min="4107" max="4107" width="6.5" style="91" customWidth="1"/>
    <col min="4108" max="4352" width="9" style="91"/>
    <col min="4353" max="4353" width="5.75" style="91" customWidth="1"/>
    <col min="4354" max="4354" width="11.75" style="91" customWidth="1"/>
    <col min="4355" max="4355" width="10.75" style="91" customWidth="1"/>
    <col min="4356" max="4356" width="11.5" style="91" customWidth="1"/>
    <col min="4357" max="4357" width="12.125" style="91" customWidth="1"/>
    <col min="4358" max="4358" width="11.125" style="91" customWidth="1"/>
    <col min="4359" max="4359" width="11" style="91" customWidth="1"/>
    <col min="4360" max="4360" width="10.25" style="91" customWidth="1"/>
    <col min="4361" max="4361" width="10.75" style="91" customWidth="1"/>
    <col min="4362" max="4362" width="10.25" style="91" customWidth="1"/>
    <col min="4363" max="4363" width="6.5" style="91" customWidth="1"/>
    <col min="4364" max="4608" width="9" style="91"/>
    <col min="4609" max="4609" width="5.75" style="91" customWidth="1"/>
    <col min="4610" max="4610" width="11.75" style="91" customWidth="1"/>
    <col min="4611" max="4611" width="10.75" style="91" customWidth="1"/>
    <col min="4612" max="4612" width="11.5" style="91" customWidth="1"/>
    <col min="4613" max="4613" width="12.125" style="91" customWidth="1"/>
    <col min="4614" max="4614" width="11.125" style="91" customWidth="1"/>
    <col min="4615" max="4615" width="11" style="91" customWidth="1"/>
    <col min="4616" max="4616" width="10.25" style="91" customWidth="1"/>
    <col min="4617" max="4617" width="10.75" style="91" customWidth="1"/>
    <col min="4618" max="4618" width="10.25" style="91" customWidth="1"/>
    <col min="4619" max="4619" width="6.5" style="91" customWidth="1"/>
    <col min="4620" max="4864" width="9" style="91"/>
    <col min="4865" max="4865" width="5.75" style="91" customWidth="1"/>
    <col min="4866" max="4866" width="11.75" style="91" customWidth="1"/>
    <col min="4867" max="4867" width="10.75" style="91" customWidth="1"/>
    <col min="4868" max="4868" width="11.5" style="91" customWidth="1"/>
    <col min="4869" max="4869" width="12.125" style="91" customWidth="1"/>
    <col min="4870" max="4870" width="11.125" style="91" customWidth="1"/>
    <col min="4871" max="4871" width="11" style="91" customWidth="1"/>
    <col min="4872" max="4872" width="10.25" style="91" customWidth="1"/>
    <col min="4873" max="4873" width="10.75" style="91" customWidth="1"/>
    <col min="4874" max="4874" width="10.25" style="91" customWidth="1"/>
    <col min="4875" max="4875" width="6.5" style="91" customWidth="1"/>
    <col min="4876" max="5120" width="9" style="91"/>
    <col min="5121" max="5121" width="5.75" style="91" customWidth="1"/>
    <col min="5122" max="5122" width="11.75" style="91" customWidth="1"/>
    <col min="5123" max="5123" width="10.75" style="91" customWidth="1"/>
    <col min="5124" max="5124" width="11.5" style="91" customWidth="1"/>
    <col min="5125" max="5125" width="12.125" style="91" customWidth="1"/>
    <col min="5126" max="5126" width="11.125" style="91" customWidth="1"/>
    <col min="5127" max="5127" width="11" style="91" customWidth="1"/>
    <col min="5128" max="5128" width="10.25" style="91" customWidth="1"/>
    <col min="5129" max="5129" width="10.75" style="91" customWidth="1"/>
    <col min="5130" max="5130" width="10.25" style="91" customWidth="1"/>
    <col min="5131" max="5131" width="6.5" style="91" customWidth="1"/>
    <col min="5132" max="5376" width="9" style="91"/>
    <col min="5377" max="5377" width="5.75" style="91" customWidth="1"/>
    <col min="5378" max="5378" width="11.75" style="91" customWidth="1"/>
    <col min="5379" max="5379" width="10.75" style="91" customWidth="1"/>
    <col min="5380" max="5380" width="11.5" style="91" customWidth="1"/>
    <col min="5381" max="5381" width="12.125" style="91" customWidth="1"/>
    <col min="5382" max="5382" width="11.125" style="91" customWidth="1"/>
    <col min="5383" max="5383" width="11" style="91" customWidth="1"/>
    <col min="5384" max="5384" width="10.25" style="91" customWidth="1"/>
    <col min="5385" max="5385" width="10.75" style="91" customWidth="1"/>
    <col min="5386" max="5386" width="10.25" style="91" customWidth="1"/>
    <col min="5387" max="5387" width="6.5" style="91" customWidth="1"/>
    <col min="5388" max="5632" width="9" style="91"/>
    <col min="5633" max="5633" width="5.75" style="91" customWidth="1"/>
    <col min="5634" max="5634" width="11.75" style="91" customWidth="1"/>
    <col min="5635" max="5635" width="10.75" style="91" customWidth="1"/>
    <col min="5636" max="5636" width="11.5" style="91" customWidth="1"/>
    <col min="5637" max="5637" width="12.125" style="91" customWidth="1"/>
    <col min="5638" max="5638" width="11.125" style="91" customWidth="1"/>
    <col min="5639" max="5639" width="11" style="91" customWidth="1"/>
    <col min="5640" max="5640" width="10.25" style="91" customWidth="1"/>
    <col min="5641" max="5641" width="10.75" style="91" customWidth="1"/>
    <col min="5642" max="5642" width="10.25" style="91" customWidth="1"/>
    <col min="5643" max="5643" width="6.5" style="91" customWidth="1"/>
    <col min="5644" max="5888" width="9" style="91"/>
    <col min="5889" max="5889" width="5.75" style="91" customWidth="1"/>
    <col min="5890" max="5890" width="11.75" style="91" customWidth="1"/>
    <col min="5891" max="5891" width="10.75" style="91" customWidth="1"/>
    <col min="5892" max="5892" width="11.5" style="91" customWidth="1"/>
    <col min="5893" max="5893" width="12.125" style="91" customWidth="1"/>
    <col min="5894" max="5894" width="11.125" style="91" customWidth="1"/>
    <col min="5895" max="5895" width="11" style="91" customWidth="1"/>
    <col min="5896" max="5896" width="10.25" style="91" customWidth="1"/>
    <col min="5897" max="5897" width="10.75" style="91" customWidth="1"/>
    <col min="5898" max="5898" width="10.25" style="91" customWidth="1"/>
    <col min="5899" max="5899" width="6.5" style="91" customWidth="1"/>
    <col min="5900" max="6144" width="9" style="91"/>
    <col min="6145" max="6145" width="5.75" style="91" customWidth="1"/>
    <col min="6146" max="6146" width="11.75" style="91" customWidth="1"/>
    <col min="6147" max="6147" width="10.75" style="91" customWidth="1"/>
    <col min="6148" max="6148" width="11.5" style="91" customWidth="1"/>
    <col min="6149" max="6149" width="12.125" style="91" customWidth="1"/>
    <col min="6150" max="6150" width="11.125" style="91" customWidth="1"/>
    <col min="6151" max="6151" width="11" style="91" customWidth="1"/>
    <col min="6152" max="6152" width="10.25" style="91" customWidth="1"/>
    <col min="6153" max="6153" width="10.75" style="91" customWidth="1"/>
    <col min="6154" max="6154" width="10.25" style="91" customWidth="1"/>
    <col min="6155" max="6155" width="6.5" style="91" customWidth="1"/>
    <col min="6156" max="6400" width="9" style="91"/>
    <col min="6401" max="6401" width="5.75" style="91" customWidth="1"/>
    <col min="6402" max="6402" width="11.75" style="91" customWidth="1"/>
    <col min="6403" max="6403" width="10.75" style="91" customWidth="1"/>
    <col min="6404" max="6404" width="11.5" style="91" customWidth="1"/>
    <col min="6405" max="6405" width="12.125" style="91" customWidth="1"/>
    <col min="6406" max="6406" width="11.125" style="91" customWidth="1"/>
    <col min="6407" max="6407" width="11" style="91" customWidth="1"/>
    <col min="6408" max="6408" width="10.25" style="91" customWidth="1"/>
    <col min="6409" max="6409" width="10.75" style="91" customWidth="1"/>
    <col min="6410" max="6410" width="10.25" style="91" customWidth="1"/>
    <col min="6411" max="6411" width="6.5" style="91" customWidth="1"/>
    <col min="6412" max="6656" width="9" style="91"/>
    <col min="6657" max="6657" width="5.75" style="91" customWidth="1"/>
    <col min="6658" max="6658" width="11.75" style="91" customWidth="1"/>
    <col min="6659" max="6659" width="10.75" style="91" customWidth="1"/>
    <col min="6660" max="6660" width="11.5" style="91" customWidth="1"/>
    <col min="6661" max="6661" width="12.125" style="91" customWidth="1"/>
    <col min="6662" max="6662" width="11.125" style="91" customWidth="1"/>
    <col min="6663" max="6663" width="11" style="91" customWidth="1"/>
    <col min="6664" max="6664" width="10.25" style="91" customWidth="1"/>
    <col min="6665" max="6665" width="10.75" style="91" customWidth="1"/>
    <col min="6666" max="6666" width="10.25" style="91" customWidth="1"/>
    <col min="6667" max="6667" width="6.5" style="91" customWidth="1"/>
    <col min="6668" max="6912" width="9" style="91"/>
    <col min="6913" max="6913" width="5.75" style="91" customWidth="1"/>
    <col min="6914" max="6914" width="11.75" style="91" customWidth="1"/>
    <col min="6915" max="6915" width="10.75" style="91" customWidth="1"/>
    <col min="6916" max="6916" width="11.5" style="91" customWidth="1"/>
    <col min="6917" max="6917" width="12.125" style="91" customWidth="1"/>
    <col min="6918" max="6918" width="11.125" style="91" customWidth="1"/>
    <col min="6919" max="6919" width="11" style="91" customWidth="1"/>
    <col min="6920" max="6920" width="10.25" style="91" customWidth="1"/>
    <col min="6921" max="6921" width="10.75" style="91" customWidth="1"/>
    <col min="6922" max="6922" width="10.25" style="91" customWidth="1"/>
    <col min="6923" max="6923" width="6.5" style="91" customWidth="1"/>
    <col min="6924" max="7168" width="9" style="91"/>
    <col min="7169" max="7169" width="5.75" style="91" customWidth="1"/>
    <col min="7170" max="7170" width="11.75" style="91" customWidth="1"/>
    <col min="7171" max="7171" width="10.75" style="91" customWidth="1"/>
    <col min="7172" max="7172" width="11.5" style="91" customWidth="1"/>
    <col min="7173" max="7173" width="12.125" style="91" customWidth="1"/>
    <col min="7174" max="7174" width="11.125" style="91" customWidth="1"/>
    <col min="7175" max="7175" width="11" style="91" customWidth="1"/>
    <col min="7176" max="7176" width="10.25" style="91" customWidth="1"/>
    <col min="7177" max="7177" width="10.75" style="91" customWidth="1"/>
    <col min="7178" max="7178" width="10.25" style="91" customWidth="1"/>
    <col min="7179" max="7179" width="6.5" style="91" customWidth="1"/>
    <col min="7180" max="7424" width="9" style="91"/>
    <col min="7425" max="7425" width="5.75" style="91" customWidth="1"/>
    <col min="7426" max="7426" width="11.75" style="91" customWidth="1"/>
    <col min="7427" max="7427" width="10.75" style="91" customWidth="1"/>
    <col min="7428" max="7428" width="11.5" style="91" customWidth="1"/>
    <col min="7429" max="7429" width="12.125" style="91" customWidth="1"/>
    <col min="7430" max="7430" width="11.125" style="91" customWidth="1"/>
    <col min="7431" max="7431" width="11" style="91" customWidth="1"/>
    <col min="7432" max="7432" width="10.25" style="91" customWidth="1"/>
    <col min="7433" max="7433" width="10.75" style="91" customWidth="1"/>
    <col min="7434" max="7434" width="10.25" style="91" customWidth="1"/>
    <col min="7435" max="7435" width="6.5" style="91" customWidth="1"/>
    <col min="7436" max="7680" width="9" style="91"/>
    <col min="7681" max="7681" width="5.75" style="91" customWidth="1"/>
    <col min="7682" max="7682" width="11.75" style="91" customWidth="1"/>
    <col min="7683" max="7683" width="10.75" style="91" customWidth="1"/>
    <col min="7684" max="7684" width="11.5" style="91" customWidth="1"/>
    <col min="7685" max="7685" width="12.125" style="91" customWidth="1"/>
    <col min="7686" max="7686" width="11.125" style="91" customWidth="1"/>
    <col min="7687" max="7687" width="11" style="91" customWidth="1"/>
    <col min="7688" max="7688" width="10.25" style="91" customWidth="1"/>
    <col min="7689" max="7689" width="10.75" style="91" customWidth="1"/>
    <col min="7690" max="7690" width="10.25" style="91" customWidth="1"/>
    <col min="7691" max="7691" width="6.5" style="91" customWidth="1"/>
    <col min="7692" max="7936" width="9" style="91"/>
    <col min="7937" max="7937" width="5.75" style="91" customWidth="1"/>
    <col min="7938" max="7938" width="11.75" style="91" customWidth="1"/>
    <col min="7939" max="7939" width="10.75" style="91" customWidth="1"/>
    <col min="7940" max="7940" width="11.5" style="91" customWidth="1"/>
    <col min="7941" max="7941" width="12.125" style="91" customWidth="1"/>
    <col min="7942" max="7942" width="11.125" style="91" customWidth="1"/>
    <col min="7943" max="7943" width="11" style="91" customWidth="1"/>
    <col min="7944" max="7944" width="10.25" style="91" customWidth="1"/>
    <col min="7945" max="7945" width="10.75" style="91" customWidth="1"/>
    <col min="7946" max="7946" width="10.25" style="91" customWidth="1"/>
    <col min="7947" max="7947" width="6.5" style="91" customWidth="1"/>
    <col min="7948" max="8192" width="9" style="91"/>
    <col min="8193" max="8193" width="5.75" style="91" customWidth="1"/>
    <col min="8194" max="8194" width="11.75" style="91" customWidth="1"/>
    <col min="8195" max="8195" width="10.75" style="91" customWidth="1"/>
    <col min="8196" max="8196" width="11.5" style="91" customWidth="1"/>
    <col min="8197" max="8197" width="12.125" style="91" customWidth="1"/>
    <col min="8198" max="8198" width="11.125" style="91" customWidth="1"/>
    <col min="8199" max="8199" width="11" style="91" customWidth="1"/>
    <col min="8200" max="8200" width="10.25" style="91" customWidth="1"/>
    <col min="8201" max="8201" width="10.75" style="91" customWidth="1"/>
    <col min="8202" max="8202" width="10.25" style="91" customWidth="1"/>
    <col min="8203" max="8203" width="6.5" style="91" customWidth="1"/>
    <col min="8204" max="8448" width="9" style="91"/>
    <col min="8449" max="8449" width="5.75" style="91" customWidth="1"/>
    <col min="8450" max="8450" width="11.75" style="91" customWidth="1"/>
    <col min="8451" max="8451" width="10.75" style="91" customWidth="1"/>
    <col min="8452" max="8452" width="11.5" style="91" customWidth="1"/>
    <col min="8453" max="8453" width="12.125" style="91" customWidth="1"/>
    <col min="8454" max="8454" width="11.125" style="91" customWidth="1"/>
    <col min="8455" max="8455" width="11" style="91" customWidth="1"/>
    <col min="8456" max="8456" width="10.25" style="91" customWidth="1"/>
    <col min="8457" max="8457" width="10.75" style="91" customWidth="1"/>
    <col min="8458" max="8458" width="10.25" style="91" customWidth="1"/>
    <col min="8459" max="8459" width="6.5" style="91" customWidth="1"/>
    <col min="8460" max="8704" width="9" style="91"/>
    <col min="8705" max="8705" width="5.75" style="91" customWidth="1"/>
    <col min="8706" max="8706" width="11.75" style="91" customWidth="1"/>
    <col min="8707" max="8707" width="10.75" style="91" customWidth="1"/>
    <col min="8708" max="8708" width="11.5" style="91" customWidth="1"/>
    <col min="8709" max="8709" width="12.125" style="91" customWidth="1"/>
    <col min="8710" max="8710" width="11.125" style="91" customWidth="1"/>
    <col min="8711" max="8711" width="11" style="91" customWidth="1"/>
    <col min="8712" max="8712" width="10.25" style="91" customWidth="1"/>
    <col min="8713" max="8713" width="10.75" style="91" customWidth="1"/>
    <col min="8714" max="8714" width="10.25" style="91" customWidth="1"/>
    <col min="8715" max="8715" width="6.5" style="91" customWidth="1"/>
    <col min="8716" max="8960" width="9" style="91"/>
    <col min="8961" max="8961" width="5.75" style="91" customWidth="1"/>
    <col min="8962" max="8962" width="11.75" style="91" customWidth="1"/>
    <col min="8963" max="8963" width="10.75" style="91" customWidth="1"/>
    <col min="8964" max="8964" width="11.5" style="91" customWidth="1"/>
    <col min="8965" max="8965" width="12.125" style="91" customWidth="1"/>
    <col min="8966" max="8966" width="11.125" style="91" customWidth="1"/>
    <col min="8967" max="8967" width="11" style="91" customWidth="1"/>
    <col min="8968" max="8968" width="10.25" style="91" customWidth="1"/>
    <col min="8969" max="8969" width="10.75" style="91" customWidth="1"/>
    <col min="8970" max="8970" width="10.25" style="91" customWidth="1"/>
    <col min="8971" max="8971" width="6.5" style="91" customWidth="1"/>
    <col min="8972" max="9216" width="9" style="91"/>
    <col min="9217" max="9217" width="5.75" style="91" customWidth="1"/>
    <col min="9218" max="9218" width="11.75" style="91" customWidth="1"/>
    <col min="9219" max="9219" width="10.75" style="91" customWidth="1"/>
    <col min="9220" max="9220" width="11.5" style="91" customWidth="1"/>
    <col min="9221" max="9221" width="12.125" style="91" customWidth="1"/>
    <col min="9222" max="9222" width="11.125" style="91" customWidth="1"/>
    <col min="9223" max="9223" width="11" style="91" customWidth="1"/>
    <col min="9224" max="9224" width="10.25" style="91" customWidth="1"/>
    <col min="9225" max="9225" width="10.75" style="91" customWidth="1"/>
    <col min="9226" max="9226" width="10.25" style="91" customWidth="1"/>
    <col min="9227" max="9227" width="6.5" style="91" customWidth="1"/>
    <col min="9228" max="9472" width="9" style="91"/>
    <col min="9473" max="9473" width="5.75" style="91" customWidth="1"/>
    <col min="9474" max="9474" width="11.75" style="91" customWidth="1"/>
    <col min="9475" max="9475" width="10.75" style="91" customWidth="1"/>
    <col min="9476" max="9476" width="11.5" style="91" customWidth="1"/>
    <col min="9477" max="9477" width="12.125" style="91" customWidth="1"/>
    <col min="9478" max="9478" width="11.125" style="91" customWidth="1"/>
    <col min="9479" max="9479" width="11" style="91" customWidth="1"/>
    <col min="9480" max="9480" width="10.25" style="91" customWidth="1"/>
    <col min="9481" max="9481" width="10.75" style="91" customWidth="1"/>
    <col min="9482" max="9482" width="10.25" style="91" customWidth="1"/>
    <col min="9483" max="9483" width="6.5" style="91" customWidth="1"/>
    <col min="9484" max="9728" width="9" style="91"/>
    <col min="9729" max="9729" width="5.75" style="91" customWidth="1"/>
    <col min="9730" max="9730" width="11.75" style="91" customWidth="1"/>
    <col min="9731" max="9731" width="10.75" style="91" customWidth="1"/>
    <col min="9732" max="9732" width="11.5" style="91" customWidth="1"/>
    <col min="9733" max="9733" width="12.125" style="91" customWidth="1"/>
    <col min="9734" max="9734" width="11.125" style="91" customWidth="1"/>
    <col min="9735" max="9735" width="11" style="91" customWidth="1"/>
    <col min="9736" max="9736" width="10.25" style="91" customWidth="1"/>
    <col min="9737" max="9737" width="10.75" style="91" customWidth="1"/>
    <col min="9738" max="9738" width="10.25" style="91" customWidth="1"/>
    <col min="9739" max="9739" width="6.5" style="91" customWidth="1"/>
    <col min="9740" max="9984" width="9" style="91"/>
    <col min="9985" max="9985" width="5.75" style="91" customWidth="1"/>
    <col min="9986" max="9986" width="11.75" style="91" customWidth="1"/>
    <col min="9987" max="9987" width="10.75" style="91" customWidth="1"/>
    <col min="9988" max="9988" width="11.5" style="91" customWidth="1"/>
    <col min="9989" max="9989" width="12.125" style="91" customWidth="1"/>
    <col min="9990" max="9990" width="11.125" style="91" customWidth="1"/>
    <col min="9991" max="9991" width="11" style="91" customWidth="1"/>
    <col min="9992" max="9992" width="10.25" style="91" customWidth="1"/>
    <col min="9993" max="9993" width="10.75" style="91" customWidth="1"/>
    <col min="9994" max="9994" width="10.25" style="91" customWidth="1"/>
    <col min="9995" max="9995" width="6.5" style="91" customWidth="1"/>
    <col min="9996" max="10240" width="9" style="91"/>
    <col min="10241" max="10241" width="5.75" style="91" customWidth="1"/>
    <col min="10242" max="10242" width="11.75" style="91" customWidth="1"/>
    <col min="10243" max="10243" width="10.75" style="91" customWidth="1"/>
    <col min="10244" max="10244" width="11.5" style="91" customWidth="1"/>
    <col min="10245" max="10245" width="12.125" style="91" customWidth="1"/>
    <col min="10246" max="10246" width="11.125" style="91" customWidth="1"/>
    <col min="10247" max="10247" width="11" style="91" customWidth="1"/>
    <col min="10248" max="10248" width="10.25" style="91" customWidth="1"/>
    <col min="10249" max="10249" width="10.75" style="91" customWidth="1"/>
    <col min="10250" max="10250" width="10.25" style="91" customWidth="1"/>
    <col min="10251" max="10251" width="6.5" style="91" customWidth="1"/>
    <col min="10252" max="10496" width="9" style="91"/>
    <col min="10497" max="10497" width="5.75" style="91" customWidth="1"/>
    <col min="10498" max="10498" width="11.75" style="91" customWidth="1"/>
    <col min="10499" max="10499" width="10.75" style="91" customWidth="1"/>
    <col min="10500" max="10500" width="11.5" style="91" customWidth="1"/>
    <col min="10501" max="10501" width="12.125" style="91" customWidth="1"/>
    <col min="10502" max="10502" width="11.125" style="91" customWidth="1"/>
    <col min="10503" max="10503" width="11" style="91" customWidth="1"/>
    <col min="10504" max="10504" width="10.25" style="91" customWidth="1"/>
    <col min="10505" max="10505" width="10.75" style="91" customWidth="1"/>
    <col min="10506" max="10506" width="10.25" style="91" customWidth="1"/>
    <col min="10507" max="10507" width="6.5" style="91" customWidth="1"/>
    <col min="10508" max="10752" width="9" style="91"/>
    <col min="10753" max="10753" width="5.75" style="91" customWidth="1"/>
    <col min="10754" max="10754" width="11.75" style="91" customWidth="1"/>
    <col min="10755" max="10755" width="10.75" style="91" customWidth="1"/>
    <col min="10756" max="10756" width="11.5" style="91" customWidth="1"/>
    <col min="10757" max="10757" width="12.125" style="91" customWidth="1"/>
    <col min="10758" max="10758" width="11.125" style="91" customWidth="1"/>
    <col min="10759" max="10759" width="11" style="91" customWidth="1"/>
    <col min="10760" max="10760" width="10.25" style="91" customWidth="1"/>
    <col min="10761" max="10761" width="10.75" style="91" customWidth="1"/>
    <col min="10762" max="10762" width="10.25" style="91" customWidth="1"/>
    <col min="10763" max="10763" width="6.5" style="91" customWidth="1"/>
    <col min="10764" max="11008" width="9" style="91"/>
    <col min="11009" max="11009" width="5.75" style="91" customWidth="1"/>
    <col min="11010" max="11010" width="11.75" style="91" customWidth="1"/>
    <col min="11011" max="11011" width="10.75" style="91" customWidth="1"/>
    <col min="11012" max="11012" width="11.5" style="91" customWidth="1"/>
    <col min="11013" max="11013" width="12.125" style="91" customWidth="1"/>
    <col min="11014" max="11014" width="11.125" style="91" customWidth="1"/>
    <col min="11015" max="11015" width="11" style="91" customWidth="1"/>
    <col min="11016" max="11016" width="10.25" style="91" customWidth="1"/>
    <col min="11017" max="11017" width="10.75" style="91" customWidth="1"/>
    <col min="11018" max="11018" width="10.25" style="91" customWidth="1"/>
    <col min="11019" max="11019" width="6.5" style="91" customWidth="1"/>
    <col min="11020" max="11264" width="9" style="91"/>
    <col min="11265" max="11265" width="5.75" style="91" customWidth="1"/>
    <col min="11266" max="11266" width="11.75" style="91" customWidth="1"/>
    <col min="11267" max="11267" width="10.75" style="91" customWidth="1"/>
    <col min="11268" max="11268" width="11.5" style="91" customWidth="1"/>
    <col min="11269" max="11269" width="12.125" style="91" customWidth="1"/>
    <col min="11270" max="11270" width="11.125" style="91" customWidth="1"/>
    <col min="11271" max="11271" width="11" style="91" customWidth="1"/>
    <col min="11272" max="11272" width="10.25" style="91" customWidth="1"/>
    <col min="11273" max="11273" width="10.75" style="91" customWidth="1"/>
    <col min="11274" max="11274" width="10.25" style="91" customWidth="1"/>
    <col min="11275" max="11275" width="6.5" style="91" customWidth="1"/>
    <col min="11276" max="11520" width="9" style="91"/>
    <col min="11521" max="11521" width="5.75" style="91" customWidth="1"/>
    <col min="11522" max="11522" width="11.75" style="91" customWidth="1"/>
    <col min="11523" max="11523" width="10.75" style="91" customWidth="1"/>
    <col min="11524" max="11524" width="11.5" style="91" customWidth="1"/>
    <col min="11525" max="11525" width="12.125" style="91" customWidth="1"/>
    <col min="11526" max="11526" width="11.125" style="91" customWidth="1"/>
    <col min="11527" max="11527" width="11" style="91" customWidth="1"/>
    <col min="11528" max="11528" width="10.25" style="91" customWidth="1"/>
    <col min="11529" max="11529" width="10.75" style="91" customWidth="1"/>
    <col min="11530" max="11530" width="10.25" style="91" customWidth="1"/>
    <col min="11531" max="11531" width="6.5" style="91" customWidth="1"/>
    <col min="11532" max="11776" width="9" style="91"/>
    <col min="11777" max="11777" width="5.75" style="91" customWidth="1"/>
    <col min="11778" max="11778" width="11.75" style="91" customWidth="1"/>
    <col min="11779" max="11779" width="10.75" style="91" customWidth="1"/>
    <col min="11780" max="11780" width="11.5" style="91" customWidth="1"/>
    <col min="11781" max="11781" width="12.125" style="91" customWidth="1"/>
    <col min="11782" max="11782" width="11.125" style="91" customWidth="1"/>
    <col min="11783" max="11783" width="11" style="91" customWidth="1"/>
    <col min="11784" max="11784" width="10.25" style="91" customWidth="1"/>
    <col min="11785" max="11785" width="10.75" style="91" customWidth="1"/>
    <col min="11786" max="11786" width="10.25" style="91" customWidth="1"/>
    <col min="11787" max="11787" width="6.5" style="91" customWidth="1"/>
    <col min="11788" max="12032" width="9" style="91"/>
    <col min="12033" max="12033" width="5.75" style="91" customWidth="1"/>
    <col min="12034" max="12034" width="11.75" style="91" customWidth="1"/>
    <col min="12035" max="12035" width="10.75" style="91" customWidth="1"/>
    <col min="12036" max="12036" width="11.5" style="91" customWidth="1"/>
    <col min="12037" max="12037" width="12.125" style="91" customWidth="1"/>
    <col min="12038" max="12038" width="11.125" style="91" customWidth="1"/>
    <col min="12039" max="12039" width="11" style="91" customWidth="1"/>
    <col min="12040" max="12040" width="10.25" style="91" customWidth="1"/>
    <col min="12041" max="12041" width="10.75" style="91" customWidth="1"/>
    <col min="12042" max="12042" width="10.25" style="91" customWidth="1"/>
    <col min="12043" max="12043" width="6.5" style="91" customWidth="1"/>
    <col min="12044" max="12288" width="9" style="91"/>
    <col min="12289" max="12289" width="5.75" style="91" customWidth="1"/>
    <col min="12290" max="12290" width="11.75" style="91" customWidth="1"/>
    <col min="12291" max="12291" width="10.75" style="91" customWidth="1"/>
    <col min="12292" max="12292" width="11.5" style="91" customWidth="1"/>
    <col min="12293" max="12293" width="12.125" style="91" customWidth="1"/>
    <col min="12294" max="12294" width="11.125" style="91" customWidth="1"/>
    <col min="12295" max="12295" width="11" style="91" customWidth="1"/>
    <col min="12296" max="12296" width="10.25" style="91" customWidth="1"/>
    <col min="12297" max="12297" width="10.75" style="91" customWidth="1"/>
    <col min="12298" max="12298" width="10.25" style="91" customWidth="1"/>
    <col min="12299" max="12299" width="6.5" style="91" customWidth="1"/>
    <col min="12300" max="12544" width="9" style="91"/>
    <col min="12545" max="12545" width="5.75" style="91" customWidth="1"/>
    <col min="12546" max="12546" width="11.75" style="91" customWidth="1"/>
    <col min="12547" max="12547" width="10.75" style="91" customWidth="1"/>
    <col min="12548" max="12548" width="11.5" style="91" customWidth="1"/>
    <col min="12549" max="12549" width="12.125" style="91" customWidth="1"/>
    <col min="12550" max="12550" width="11.125" style="91" customWidth="1"/>
    <col min="12551" max="12551" width="11" style="91" customWidth="1"/>
    <col min="12552" max="12552" width="10.25" style="91" customWidth="1"/>
    <col min="12553" max="12553" width="10.75" style="91" customWidth="1"/>
    <col min="12554" max="12554" width="10.25" style="91" customWidth="1"/>
    <col min="12555" max="12555" width="6.5" style="91" customWidth="1"/>
    <col min="12556" max="12800" width="9" style="91"/>
    <col min="12801" max="12801" width="5.75" style="91" customWidth="1"/>
    <col min="12802" max="12802" width="11.75" style="91" customWidth="1"/>
    <col min="12803" max="12803" width="10.75" style="91" customWidth="1"/>
    <col min="12804" max="12804" width="11.5" style="91" customWidth="1"/>
    <col min="12805" max="12805" width="12.125" style="91" customWidth="1"/>
    <col min="12806" max="12806" width="11.125" style="91" customWidth="1"/>
    <col min="12807" max="12807" width="11" style="91" customWidth="1"/>
    <col min="12808" max="12808" width="10.25" style="91" customWidth="1"/>
    <col min="12809" max="12809" width="10.75" style="91" customWidth="1"/>
    <col min="12810" max="12810" width="10.25" style="91" customWidth="1"/>
    <col min="12811" max="12811" width="6.5" style="91" customWidth="1"/>
    <col min="12812" max="13056" width="9" style="91"/>
    <col min="13057" max="13057" width="5.75" style="91" customWidth="1"/>
    <col min="13058" max="13058" width="11.75" style="91" customWidth="1"/>
    <col min="13059" max="13059" width="10.75" style="91" customWidth="1"/>
    <col min="13060" max="13060" width="11.5" style="91" customWidth="1"/>
    <col min="13061" max="13061" width="12.125" style="91" customWidth="1"/>
    <col min="13062" max="13062" width="11.125" style="91" customWidth="1"/>
    <col min="13063" max="13063" width="11" style="91" customWidth="1"/>
    <col min="13064" max="13064" width="10.25" style="91" customWidth="1"/>
    <col min="13065" max="13065" width="10.75" style="91" customWidth="1"/>
    <col min="13066" max="13066" width="10.25" style="91" customWidth="1"/>
    <col min="13067" max="13067" width="6.5" style="91" customWidth="1"/>
    <col min="13068" max="13312" width="9" style="91"/>
    <col min="13313" max="13313" width="5.75" style="91" customWidth="1"/>
    <col min="13314" max="13314" width="11.75" style="91" customWidth="1"/>
    <col min="13315" max="13315" width="10.75" style="91" customWidth="1"/>
    <col min="13316" max="13316" width="11.5" style="91" customWidth="1"/>
    <col min="13317" max="13317" width="12.125" style="91" customWidth="1"/>
    <col min="13318" max="13318" width="11.125" style="91" customWidth="1"/>
    <col min="13319" max="13319" width="11" style="91" customWidth="1"/>
    <col min="13320" max="13320" width="10.25" style="91" customWidth="1"/>
    <col min="13321" max="13321" width="10.75" style="91" customWidth="1"/>
    <col min="13322" max="13322" width="10.25" style="91" customWidth="1"/>
    <col min="13323" max="13323" width="6.5" style="91" customWidth="1"/>
    <col min="13324" max="13568" width="9" style="91"/>
    <col min="13569" max="13569" width="5.75" style="91" customWidth="1"/>
    <col min="13570" max="13570" width="11.75" style="91" customWidth="1"/>
    <col min="13571" max="13571" width="10.75" style="91" customWidth="1"/>
    <col min="13572" max="13572" width="11.5" style="91" customWidth="1"/>
    <col min="13573" max="13573" width="12.125" style="91" customWidth="1"/>
    <col min="13574" max="13574" width="11.125" style="91" customWidth="1"/>
    <col min="13575" max="13575" width="11" style="91" customWidth="1"/>
    <col min="13576" max="13576" width="10.25" style="91" customWidth="1"/>
    <col min="13577" max="13577" width="10.75" style="91" customWidth="1"/>
    <col min="13578" max="13578" width="10.25" style="91" customWidth="1"/>
    <col min="13579" max="13579" width="6.5" style="91" customWidth="1"/>
    <col min="13580" max="13824" width="9" style="91"/>
    <col min="13825" max="13825" width="5.75" style="91" customWidth="1"/>
    <col min="13826" max="13826" width="11.75" style="91" customWidth="1"/>
    <col min="13827" max="13827" width="10.75" style="91" customWidth="1"/>
    <col min="13828" max="13828" width="11.5" style="91" customWidth="1"/>
    <col min="13829" max="13829" width="12.125" style="91" customWidth="1"/>
    <col min="13830" max="13830" width="11.125" style="91" customWidth="1"/>
    <col min="13831" max="13831" width="11" style="91" customWidth="1"/>
    <col min="13832" max="13832" width="10.25" style="91" customWidth="1"/>
    <col min="13833" max="13833" width="10.75" style="91" customWidth="1"/>
    <col min="13834" max="13834" width="10.25" style="91" customWidth="1"/>
    <col min="13835" max="13835" width="6.5" style="91" customWidth="1"/>
    <col min="13836" max="14080" width="9" style="91"/>
    <col min="14081" max="14081" width="5.75" style="91" customWidth="1"/>
    <col min="14082" max="14082" width="11.75" style="91" customWidth="1"/>
    <col min="14083" max="14083" width="10.75" style="91" customWidth="1"/>
    <col min="14084" max="14084" width="11.5" style="91" customWidth="1"/>
    <col min="14085" max="14085" width="12.125" style="91" customWidth="1"/>
    <col min="14086" max="14086" width="11.125" style="91" customWidth="1"/>
    <col min="14087" max="14087" width="11" style="91" customWidth="1"/>
    <col min="14088" max="14088" width="10.25" style="91" customWidth="1"/>
    <col min="14089" max="14089" width="10.75" style="91" customWidth="1"/>
    <col min="14090" max="14090" width="10.25" style="91" customWidth="1"/>
    <col min="14091" max="14091" width="6.5" style="91" customWidth="1"/>
    <col min="14092" max="14336" width="9" style="91"/>
    <col min="14337" max="14337" width="5.75" style="91" customWidth="1"/>
    <col min="14338" max="14338" width="11.75" style="91" customWidth="1"/>
    <col min="14339" max="14339" width="10.75" style="91" customWidth="1"/>
    <col min="14340" max="14340" width="11.5" style="91" customWidth="1"/>
    <col min="14341" max="14341" width="12.125" style="91" customWidth="1"/>
    <col min="14342" max="14342" width="11.125" style="91" customWidth="1"/>
    <col min="14343" max="14343" width="11" style="91" customWidth="1"/>
    <col min="14344" max="14344" width="10.25" style="91" customWidth="1"/>
    <col min="14345" max="14345" width="10.75" style="91" customWidth="1"/>
    <col min="14346" max="14346" width="10.25" style="91" customWidth="1"/>
    <col min="14347" max="14347" width="6.5" style="91" customWidth="1"/>
    <col min="14348" max="14592" width="9" style="91"/>
    <col min="14593" max="14593" width="5.75" style="91" customWidth="1"/>
    <col min="14594" max="14594" width="11.75" style="91" customWidth="1"/>
    <col min="14595" max="14595" width="10.75" style="91" customWidth="1"/>
    <col min="14596" max="14596" width="11.5" style="91" customWidth="1"/>
    <col min="14597" max="14597" width="12.125" style="91" customWidth="1"/>
    <col min="14598" max="14598" width="11.125" style="91" customWidth="1"/>
    <col min="14599" max="14599" width="11" style="91" customWidth="1"/>
    <col min="14600" max="14600" width="10.25" style="91" customWidth="1"/>
    <col min="14601" max="14601" width="10.75" style="91" customWidth="1"/>
    <col min="14602" max="14602" width="10.25" style="91" customWidth="1"/>
    <col min="14603" max="14603" width="6.5" style="91" customWidth="1"/>
    <col min="14604" max="14848" width="9" style="91"/>
    <col min="14849" max="14849" width="5.75" style="91" customWidth="1"/>
    <col min="14850" max="14850" width="11.75" style="91" customWidth="1"/>
    <col min="14851" max="14851" width="10.75" style="91" customWidth="1"/>
    <col min="14852" max="14852" width="11.5" style="91" customWidth="1"/>
    <col min="14853" max="14853" width="12.125" style="91" customWidth="1"/>
    <col min="14854" max="14854" width="11.125" style="91" customWidth="1"/>
    <col min="14855" max="14855" width="11" style="91" customWidth="1"/>
    <col min="14856" max="14856" width="10.25" style="91" customWidth="1"/>
    <col min="14857" max="14857" width="10.75" style="91" customWidth="1"/>
    <col min="14858" max="14858" width="10.25" style="91" customWidth="1"/>
    <col min="14859" max="14859" width="6.5" style="91" customWidth="1"/>
    <col min="14860" max="15104" width="9" style="91"/>
    <col min="15105" max="15105" width="5.75" style="91" customWidth="1"/>
    <col min="15106" max="15106" width="11.75" style="91" customWidth="1"/>
    <col min="15107" max="15107" width="10.75" style="91" customWidth="1"/>
    <col min="15108" max="15108" width="11.5" style="91" customWidth="1"/>
    <col min="15109" max="15109" width="12.125" style="91" customWidth="1"/>
    <col min="15110" max="15110" width="11.125" style="91" customWidth="1"/>
    <col min="15111" max="15111" width="11" style="91" customWidth="1"/>
    <col min="15112" max="15112" width="10.25" style="91" customWidth="1"/>
    <col min="15113" max="15113" width="10.75" style="91" customWidth="1"/>
    <col min="15114" max="15114" width="10.25" style="91" customWidth="1"/>
    <col min="15115" max="15115" width="6.5" style="91" customWidth="1"/>
    <col min="15116" max="15360" width="9" style="91"/>
    <col min="15361" max="15361" width="5.75" style="91" customWidth="1"/>
    <col min="15362" max="15362" width="11.75" style="91" customWidth="1"/>
    <col min="15363" max="15363" width="10.75" style="91" customWidth="1"/>
    <col min="15364" max="15364" width="11.5" style="91" customWidth="1"/>
    <col min="15365" max="15365" width="12.125" style="91" customWidth="1"/>
    <col min="15366" max="15366" width="11.125" style="91" customWidth="1"/>
    <col min="15367" max="15367" width="11" style="91" customWidth="1"/>
    <col min="15368" max="15368" width="10.25" style="91" customWidth="1"/>
    <col min="15369" max="15369" width="10.75" style="91" customWidth="1"/>
    <col min="15370" max="15370" width="10.25" style="91" customWidth="1"/>
    <col min="15371" max="15371" width="6.5" style="91" customWidth="1"/>
    <col min="15372" max="15616" width="9" style="91"/>
    <col min="15617" max="15617" width="5.75" style="91" customWidth="1"/>
    <col min="15618" max="15618" width="11.75" style="91" customWidth="1"/>
    <col min="15619" max="15619" width="10.75" style="91" customWidth="1"/>
    <col min="15620" max="15620" width="11.5" style="91" customWidth="1"/>
    <col min="15621" max="15621" width="12.125" style="91" customWidth="1"/>
    <col min="15622" max="15622" width="11.125" style="91" customWidth="1"/>
    <col min="15623" max="15623" width="11" style="91" customWidth="1"/>
    <col min="15624" max="15624" width="10.25" style="91" customWidth="1"/>
    <col min="15625" max="15625" width="10.75" style="91" customWidth="1"/>
    <col min="15626" max="15626" width="10.25" style="91" customWidth="1"/>
    <col min="15627" max="15627" width="6.5" style="91" customWidth="1"/>
    <col min="15628" max="15872" width="9" style="91"/>
    <col min="15873" max="15873" width="5.75" style="91" customWidth="1"/>
    <col min="15874" max="15874" width="11.75" style="91" customWidth="1"/>
    <col min="15875" max="15875" width="10.75" style="91" customWidth="1"/>
    <col min="15876" max="15876" width="11.5" style="91" customWidth="1"/>
    <col min="15877" max="15877" width="12.125" style="91" customWidth="1"/>
    <col min="15878" max="15878" width="11.125" style="91" customWidth="1"/>
    <col min="15879" max="15879" width="11" style="91" customWidth="1"/>
    <col min="15880" max="15880" width="10.25" style="91" customWidth="1"/>
    <col min="15881" max="15881" width="10.75" style="91" customWidth="1"/>
    <col min="15882" max="15882" width="10.25" style="91" customWidth="1"/>
    <col min="15883" max="15883" width="6.5" style="91" customWidth="1"/>
    <col min="15884" max="16128" width="9" style="91"/>
    <col min="16129" max="16129" width="5.75" style="91" customWidth="1"/>
    <col min="16130" max="16130" width="11.75" style="91" customWidth="1"/>
    <col min="16131" max="16131" width="10.75" style="91" customWidth="1"/>
    <col min="16132" max="16132" width="11.5" style="91" customWidth="1"/>
    <col min="16133" max="16133" width="12.125" style="91" customWidth="1"/>
    <col min="16134" max="16134" width="11.125" style="91" customWidth="1"/>
    <col min="16135" max="16135" width="11" style="91" customWidth="1"/>
    <col min="16136" max="16136" width="10.25" style="91" customWidth="1"/>
    <col min="16137" max="16137" width="10.75" style="91" customWidth="1"/>
    <col min="16138" max="16138" width="10.25" style="91" customWidth="1"/>
    <col min="16139" max="16139" width="6.5" style="91" customWidth="1"/>
    <col min="16140" max="16384" width="9" style="91"/>
  </cols>
  <sheetData>
    <row r="1" spans="2:10" ht="10.5" customHeight="1"/>
    <row r="2" spans="2:10" ht="7.5" customHeight="1"/>
    <row r="3" spans="2:10" ht="25.5" customHeight="1">
      <c r="B3" s="146" t="s">
        <v>22</v>
      </c>
      <c r="C3" s="147"/>
      <c r="D3" s="147"/>
      <c r="E3" s="147"/>
      <c r="F3" s="147"/>
      <c r="G3" s="147"/>
      <c r="H3" s="147"/>
      <c r="I3" s="92"/>
    </row>
    <row r="4" spans="2:10" ht="51.75" customHeight="1">
      <c r="B4" s="148" t="s">
        <v>57</v>
      </c>
      <c r="C4" s="148"/>
      <c r="D4" s="148"/>
      <c r="E4" s="148"/>
      <c r="F4" s="148"/>
      <c r="G4" s="148"/>
      <c r="H4" s="148"/>
      <c r="I4" s="148"/>
      <c r="J4" s="148"/>
    </row>
    <row r="5" spans="2:10" ht="65.25" customHeight="1">
      <c r="B5" s="149" t="s">
        <v>114</v>
      </c>
      <c r="C5" s="149"/>
      <c r="D5" s="149"/>
      <c r="E5" s="149"/>
      <c r="F5" s="149"/>
      <c r="G5" s="149"/>
      <c r="H5" s="149"/>
      <c r="I5" s="149"/>
      <c r="J5" s="149"/>
    </row>
    <row r="6" spans="2:10" ht="19.5" customHeight="1">
      <c r="B6" s="150" t="s">
        <v>142</v>
      </c>
      <c r="C6" s="151"/>
      <c r="D6" s="151"/>
      <c r="E6" s="151"/>
      <c r="F6" s="151"/>
      <c r="G6" s="151"/>
      <c r="H6" s="151"/>
      <c r="I6" s="151"/>
      <c r="J6" s="151"/>
    </row>
    <row r="7" spans="2:10" ht="21" customHeight="1">
      <c r="B7" s="116" t="s">
        <v>0</v>
      </c>
      <c r="C7" s="117"/>
      <c r="D7" s="158"/>
      <c r="E7" s="158"/>
      <c r="F7" s="158"/>
      <c r="G7" s="158"/>
      <c r="H7" s="158"/>
      <c r="I7" s="158"/>
    </row>
    <row r="8" spans="2:10" ht="6" customHeight="1">
      <c r="B8" s="94"/>
      <c r="C8" s="94"/>
      <c r="D8" s="94"/>
      <c r="E8" s="94"/>
      <c r="F8" s="94"/>
      <c r="G8" s="94"/>
      <c r="H8" s="94"/>
      <c r="I8" s="94"/>
    </row>
    <row r="9" spans="2:10" ht="19.5" customHeight="1">
      <c r="B9" s="118" t="s">
        <v>113</v>
      </c>
      <c r="C9" s="95"/>
      <c r="D9" s="159"/>
      <c r="E9" s="159"/>
      <c r="F9" s="159"/>
      <c r="G9" s="159"/>
      <c r="H9" s="159"/>
      <c r="I9" s="159"/>
    </row>
    <row r="10" spans="2:10" ht="3.75" customHeight="1">
      <c r="B10" s="94"/>
      <c r="C10" s="94"/>
      <c r="D10" s="94"/>
      <c r="E10" s="94"/>
      <c r="F10" s="94"/>
      <c r="G10" s="94"/>
      <c r="H10" s="94"/>
      <c r="I10" s="94"/>
    </row>
    <row r="11" spans="2:10" ht="15.75" customHeight="1">
      <c r="B11" s="93" t="s">
        <v>109</v>
      </c>
      <c r="C11" s="93"/>
      <c r="D11" s="159"/>
      <c r="E11" s="159"/>
      <c r="F11" s="159"/>
      <c r="G11" s="159"/>
      <c r="H11" s="159"/>
      <c r="I11" s="159"/>
    </row>
    <row r="12" spans="2:10" ht="6" customHeight="1">
      <c r="B12" s="94"/>
      <c r="C12" s="94"/>
      <c r="D12" s="94"/>
      <c r="E12" s="94"/>
      <c r="F12" s="94"/>
      <c r="G12" s="94"/>
      <c r="H12" s="94"/>
      <c r="I12" s="94"/>
    </row>
    <row r="13" spans="2:10" ht="18.75" customHeight="1">
      <c r="B13" s="95" t="s">
        <v>1</v>
      </c>
      <c r="C13" s="93"/>
      <c r="D13" s="159" t="s">
        <v>110</v>
      </c>
      <c r="E13" s="159"/>
      <c r="F13" s="159"/>
      <c r="G13" s="159"/>
      <c r="H13" s="159"/>
      <c r="I13" s="159"/>
    </row>
    <row r="14" spans="2:10" ht="5.25" customHeight="1">
      <c r="B14" s="94"/>
      <c r="C14" s="94"/>
      <c r="D14" s="94"/>
      <c r="E14" s="94"/>
      <c r="F14" s="94"/>
      <c r="G14" s="94"/>
      <c r="H14" s="94"/>
      <c r="I14" s="94"/>
    </row>
    <row r="15" spans="2:10" ht="23.25" customHeight="1">
      <c r="B15" s="96" t="s">
        <v>111</v>
      </c>
      <c r="C15" s="93"/>
      <c r="D15" s="93"/>
      <c r="E15" s="93"/>
      <c r="F15" s="93"/>
      <c r="G15" s="93"/>
      <c r="H15" s="93"/>
      <c r="I15" s="93"/>
    </row>
    <row r="16" spans="2:10" ht="16.5" customHeight="1">
      <c r="B16" s="119" t="s">
        <v>2</v>
      </c>
      <c r="D16" s="159" t="s">
        <v>112</v>
      </c>
      <c r="E16" s="159"/>
      <c r="F16" s="159"/>
      <c r="G16" s="159"/>
      <c r="H16" s="159"/>
      <c r="I16" s="159"/>
    </row>
    <row r="17" spans="2:10" ht="4.5" customHeight="1">
      <c r="B17" s="94"/>
      <c r="C17" s="94"/>
      <c r="D17" s="94"/>
      <c r="E17" s="94"/>
      <c r="F17" s="94"/>
      <c r="G17" s="94"/>
      <c r="H17" s="94"/>
      <c r="I17" s="94"/>
    </row>
    <row r="18" spans="2:10" ht="18.75" customHeight="1">
      <c r="B18" s="93" t="s">
        <v>3</v>
      </c>
      <c r="D18" s="159"/>
      <c r="E18" s="159"/>
      <c r="F18" s="159"/>
      <c r="G18" s="159"/>
      <c r="H18" s="159"/>
      <c r="I18" s="159"/>
    </row>
    <row r="19" spans="2:10" ht="5.25" customHeight="1">
      <c r="B19" s="94"/>
      <c r="C19" s="94"/>
      <c r="D19" s="94"/>
      <c r="E19" s="94"/>
      <c r="F19" s="94"/>
      <c r="G19" s="94"/>
      <c r="H19" s="94"/>
      <c r="I19" s="94"/>
    </row>
    <row r="20" spans="2:10" ht="6.75" customHeight="1">
      <c r="B20" s="96"/>
    </row>
    <row r="21" spans="2:10" ht="19.5" customHeight="1">
      <c r="B21" s="97" t="s">
        <v>4</v>
      </c>
      <c r="C21" s="98"/>
      <c r="D21" s="98"/>
      <c r="E21" s="98"/>
      <c r="F21" s="120" t="s">
        <v>5</v>
      </c>
      <c r="G21" s="152" t="s">
        <v>18</v>
      </c>
      <c r="H21" s="153"/>
      <c r="I21" s="154" t="s">
        <v>152</v>
      </c>
      <c r="J21" s="155"/>
    </row>
    <row r="22" spans="2:10" ht="23.25" customHeight="1">
      <c r="B22" s="162" t="s">
        <v>9</v>
      </c>
      <c r="C22" s="163"/>
      <c r="D22" s="163"/>
      <c r="E22" s="164"/>
      <c r="F22" s="100" t="s">
        <v>6</v>
      </c>
      <c r="G22" s="101" t="s">
        <v>7</v>
      </c>
      <c r="H22" s="101" t="s">
        <v>132</v>
      </c>
      <c r="I22" s="100" t="s">
        <v>7</v>
      </c>
      <c r="J22" s="100" t="s">
        <v>8</v>
      </c>
    </row>
    <row r="23" spans="2:10" ht="45" customHeight="1">
      <c r="B23" s="165" t="s">
        <v>50</v>
      </c>
      <c r="C23" s="166"/>
      <c r="D23" s="166"/>
      <c r="E23" s="167"/>
      <c r="F23" s="102">
        <v>2</v>
      </c>
      <c r="G23" s="124">
        <f>SUM('②Audit Check Sheet(Supplier）'!M23:M24)</f>
        <v>0</v>
      </c>
      <c r="H23" s="103">
        <f>SUM('②Audit Check Sheet(Supplier）'!N23:N24)</f>
        <v>6</v>
      </c>
      <c r="I23" s="104">
        <f>SUM('②Audit Check Sheet(Supplier）'!Q23:Q24)</f>
        <v>0</v>
      </c>
      <c r="J23" s="104">
        <f>SUM('②Audit Check Sheet(Supplier）'!R23:R24)</f>
        <v>6</v>
      </c>
    </row>
    <row r="24" spans="2:10" ht="40.5" customHeight="1">
      <c r="B24" s="168" t="s">
        <v>13</v>
      </c>
      <c r="C24" s="169"/>
      <c r="D24" s="169"/>
      <c r="E24" s="170"/>
      <c r="F24" s="102">
        <v>3</v>
      </c>
      <c r="G24" s="125">
        <f>SUM('②Audit Check Sheet(Supplier）'!M27:M29)</f>
        <v>0</v>
      </c>
      <c r="H24" s="104">
        <f>SUM('②Audit Check Sheet(Supplier）'!N27:N29)</f>
        <v>32</v>
      </c>
      <c r="I24" s="104">
        <f>SUM('②Audit Check Sheet(Supplier）'!Q27:Q29)</f>
        <v>0</v>
      </c>
      <c r="J24" s="104">
        <f>SUM('②Audit Check Sheet(Supplier）'!R27:R29)</f>
        <v>32</v>
      </c>
    </row>
    <row r="25" spans="2:10" ht="34.5" customHeight="1">
      <c r="B25" s="168" t="s">
        <v>14</v>
      </c>
      <c r="C25" s="169"/>
      <c r="D25" s="169"/>
      <c r="E25" s="170"/>
      <c r="F25" s="102">
        <v>4</v>
      </c>
      <c r="G25" s="125">
        <f>SUM('②Audit Check Sheet(Supplier）'!M30:M33)</f>
        <v>0</v>
      </c>
      <c r="H25" s="104">
        <f>SUM('②Audit Check Sheet(Supplier）'!N30:N33)</f>
        <v>12</v>
      </c>
      <c r="I25" s="103">
        <f>SUM('②Audit Check Sheet(Supplier）'!Q30:Q33)</f>
        <v>0</v>
      </c>
      <c r="J25" s="104">
        <f>SUM('②Audit Check Sheet(Supplier）'!R30:R33)</f>
        <v>12</v>
      </c>
    </row>
    <row r="26" spans="2:10" ht="35.25" customHeight="1">
      <c r="B26" s="168" t="s">
        <v>15</v>
      </c>
      <c r="C26" s="169"/>
      <c r="D26" s="169"/>
      <c r="E26" s="170"/>
      <c r="F26" s="102">
        <v>2</v>
      </c>
      <c r="G26" s="125">
        <f>SUM('②Audit Check Sheet(Supplier）'!M34:M35)</f>
        <v>0</v>
      </c>
      <c r="H26" s="104">
        <f>SUM('②Audit Check Sheet(Supplier）'!N34:N35)</f>
        <v>6</v>
      </c>
      <c r="I26" s="103">
        <f>SUM('②Audit Check Sheet(Supplier）'!Q34:Q35)</f>
        <v>0</v>
      </c>
      <c r="J26" s="103">
        <f>SUM('②Audit Check Sheet(Supplier）'!R34:R35)</f>
        <v>6</v>
      </c>
    </row>
    <row r="27" spans="2:10" ht="35.25" customHeight="1">
      <c r="B27" s="168" t="s">
        <v>16</v>
      </c>
      <c r="C27" s="169"/>
      <c r="D27" s="169"/>
      <c r="E27" s="170"/>
      <c r="F27" s="102">
        <v>3</v>
      </c>
      <c r="G27" s="125">
        <f>SUM('②Audit Check Sheet(Supplier）'!M37:M39)</f>
        <v>0</v>
      </c>
      <c r="H27" s="104">
        <f>SUM('②Audit Check Sheet(Supplier）'!N37:N39)</f>
        <v>9</v>
      </c>
      <c r="I27" s="103">
        <f>SUM('②Audit Check Sheet(Supplier）'!Q37:Q39)</f>
        <v>0</v>
      </c>
      <c r="J27" s="103">
        <f>SUM('②Audit Check Sheet(Supplier）'!R37:R39)</f>
        <v>9</v>
      </c>
    </row>
    <row r="28" spans="2:10" ht="31.5" customHeight="1">
      <c r="B28" s="168" t="s">
        <v>17</v>
      </c>
      <c r="C28" s="169"/>
      <c r="D28" s="169"/>
      <c r="E28" s="170"/>
      <c r="F28" s="102">
        <v>2</v>
      </c>
      <c r="G28" s="125">
        <f>SUM('②Audit Check Sheet(Supplier）'!M40:M41)</f>
        <v>0</v>
      </c>
      <c r="H28" s="104">
        <f>SUM('②Audit Check Sheet(Supplier）'!N40:N41)</f>
        <v>6</v>
      </c>
      <c r="I28" s="104">
        <f>SUM('②Audit Check Sheet(Supplier）'!Q40:Q41)</f>
        <v>0</v>
      </c>
      <c r="J28" s="104">
        <f>SUM('②Audit Check Sheet(Supplier）'!R40:R41)</f>
        <v>6</v>
      </c>
    </row>
    <row r="29" spans="2:10" ht="31.5" customHeight="1">
      <c r="B29" s="168" t="s">
        <v>52</v>
      </c>
      <c r="C29" s="169"/>
      <c r="D29" s="169"/>
      <c r="E29" s="170"/>
      <c r="F29" s="102">
        <v>2</v>
      </c>
      <c r="G29" s="125">
        <f>SUM('②Audit Check Sheet(Supplier）'!M42:M43)</f>
        <v>0</v>
      </c>
      <c r="H29" s="104">
        <f>SUM('②Audit Check Sheet(Supplier）'!N42:N43)</f>
        <v>6</v>
      </c>
      <c r="I29" s="104">
        <f>SUM('②Audit Check Sheet(Supplier）'!Q42:Q43)</f>
        <v>0</v>
      </c>
      <c r="J29" s="104">
        <f>SUM('②Audit Check Sheet(Supplier）'!R42:R43)</f>
        <v>6</v>
      </c>
    </row>
    <row r="30" spans="2:10" ht="31.5" customHeight="1">
      <c r="B30" s="168" t="s">
        <v>51</v>
      </c>
      <c r="C30" s="169"/>
      <c r="D30" s="169"/>
      <c r="E30" s="170"/>
      <c r="F30" s="102">
        <v>2</v>
      </c>
      <c r="G30" s="125">
        <f>SUM('②Audit Check Sheet(Supplier）'!M44:M45)</f>
        <v>0</v>
      </c>
      <c r="H30" s="104">
        <f>SUM('②Audit Check Sheet(Supplier）'!N44:N45)</f>
        <v>6</v>
      </c>
      <c r="I30" s="104">
        <f>SUM('②Audit Check Sheet(Supplier）'!Q44:Q45)</f>
        <v>0</v>
      </c>
      <c r="J30" s="104">
        <f>SUM('②Audit Check Sheet(Supplier）'!R44:R45)</f>
        <v>6</v>
      </c>
    </row>
    <row r="31" spans="2:10" ht="27" customHeight="1">
      <c r="B31" s="105"/>
      <c r="C31" s="105"/>
      <c r="D31" s="105"/>
      <c r="E31" s="105"/>
      <c r="F31" s="106" t="s">
        <v>10</v>
      </c>
      <c r="G31" s="125">
        <f>SUM(G23:G30)</f>
        <v>0</v>
      </c>
      <c r="H31" s="104">
        <f>SUM(H23:H30)</f>
        <v>83</v>
      </c>
      <c r="I31" s="104">
        <f>SUM(I23:I30)</f>
        <v>0</v>
      </c>
      <c r="J31" s="104">
        <f>SUM(J23:J30)</f>
        <v>83</v>
      </c>
    </row>
    <row r="32" spans="2:10" ht="24.75" customHeight="1">
      <c r="B32" s="96"/>
      <c r="F32" s="99" t="s">
        <v>11</v>
      </c>
      <c r="G32" s="107">
        <f>G31/H31</f>
        <v>0</v>
      </c>
      <c r="H32" s="108"/>
      <c r="I32" s="109">
        <f>I31/J31</f>
        <v>0</v>
      </c>
      <c r="J32" s="104"/>
    </row>
    <row r="33" spans="2:10" ht="24.75" customHeight="1">
      <c r="B33" s="96"/>
      <c r="F33" s="110" t="s">
        <v>12</v>
      </c>
      <c r="G33" s="126"/>
      <c r="H33" s="108"/>
      <c r="I33" s="127"/>
      <c r="J33" s="104"/>
    </row>
    <row r="34" spans="2:10" ht="20.25" customHeight="1">
      <c r="B34" s="96" t="s">
        <v>19</v>
      </c>
    </row>
    <row r="35" spans="2:10" ht="20.25" customHeight="1">
      <c r="D35" s="91" t="s">
        <v>53</v>
      </c>
      <c r="F35" s="160"/>
      <c r="G35" s="160"/>
      <c r="H35" s="160"/>
      <c r="I35" s="160"/>
    </row>
    <row r="36" spans="2:10" ht="6" customHeight="1">
      <c r="D36" s="94"/>
      <c r="E36" s="94"/>
      <c r="F36" s="111"/>
      <c r="G36" s="111"/>
      <c r="H36" s="111"/>
      <c r="I36" s="111"/>
    </row>
    <row r="37" spans="2:10" ht="19.5" customHeight="1">
      <c r="D37" s="91" t="s">
        <v>26</v>
      </c>
      <c r="F37" s="161"/>
      <c r="G37" s="161"/>
      <c r="H37" s="161"/>
      <c r="I37" s="161"/>
    </row>
    <row r="38" spans="2:10" ht="5.25" customHeight="1">
      <c r="D38" s="94"/>
      <c r="E38" s="94"/>
      <c r="F38" s="111"/>
      <c r="G38" s="111"/>
      <c r="H38" s="111"/>
      <c r="I38" s="111"/>
    </row>
    <row r="39" spans="2:10" ht="19.5" customHeight="1">
      <c r="B39" s="96" t="s">
        <v>20</v>
      </c>
    </row>
    <row r="40" spans="2:10" ht="19.5" customHeight="1">
      <c r="B40" s="121" t="s">
        <v>54</v>
      </c>
      <c r="C40" s="160"/>
      <c r="D40" s="160"/>
      <c r="E40" s="160"/>
      <c r="F40" s="160"/>
      <c r="G40" s="160"/>
      <c r="H40" s="160"/>
      <c r="I40" s="160"/>
      <c r="J40" s="93"/>
    </row>
    <row r="41" spans="2:10" ht="5.25" customHeight="1">
      <c r="B41" s="112"/>
      <c r="C41" s="113"/>
      <c r="D41" s="113"/>
      <c r="E41" s="113"/>
      <c r="F41" s="113"/>
      <c r="G41" s="113"/>
      <c r="H41" s="113"/>
      <c r="I41" s="113"/>
      <c r="J41" s="114"/>
    </row>
    <row r="42" spans="2:10" ht="19.5" customHeight="1">
      <c r="B42" s="91" t="s">
        <v>55</v>
      </c>
      <c r="C42" s="161"/>
      <c r="D42" s="161"/>
      <c r="E42" s="161"/>
      <c r="F42" s="161"/>
      <c r="G42" s="161"/>
      <c r="H42" s="161"/>
      <c r="I42" s="161"/>
      <c r="J42" s="93"/>
    </row>
    <row r="43" spans="2:10" ht="4.5" customHeight="1">
      <c r="B43" s="94"/>
      <c r="C43" s="111"/>
      <c r="D43" s="111"/>
      <c r="E43" s="111"/>
      <c r="F43" s="111"/>
      <c r="G43" s="111"/>
      <c r="H43" s="111"/>
      <c r="I43" s="111"/>
      <c r="J43" s="93"/>
    </row>
    <row r="44" spans="2:10" ht="21" customHeight="1">
      <c r="B44" s="91" t="s">
        <v>56</v>
      </c>
      <c r="C44" s="161"/>
      <c r="D44" s="161"/>
      <c r="E44" s="161"/>
      <c r="F44" s="161"/>
      <c r="G44" s="161"/>
      <c r="H44" s="161"/>
      <c r="I44" s="161"/>
      <c r="J44" s="93"/>
    </row>
    <row r="45" spans="2:10" ht="5.25" customHeight="1">
      <c r="B45" s="94"/>
      <c r="C45" s="111"/>
      <c r="D45" s="111"/>
      <c r="E45" s="111"/>
      <c r="F45" s="111"/>
      <c r="G45" s="111"/>
      <c r="H45" s="111"/>
      <c r="I45" s="111"/>
      <c r="J45" s="93"/>
    </row>
    <row r="46" spans="2:10" ht="18.75" customHeight="1">
      <c r="B46" s="91" t="s">
        <v>29</v>
      </c>
      <c r="C46" s="171"/>
      <c r="D46" s="171"/>
      <c r="E46" s="171"/>
      <c r="F46" s="171"/>
      <c r="G46" s="171"/>
      <c r="H46" s="171"/>
      <c r="I46" s="171"/>
      <c r="J46" s="93"/>
    </row>
    <row r="47" spans="2:10" ht="4.5" customHeight="1">
      <c r="B47" s="94"/>
      <c r="C47" s="94"/>
      <c r="D47" s="94"/>
      <c r="E47" s="94"/>
      <c r="F47" s="94"/>
      <c r="G47" s="94"/>
      <c r="H47" s="94"/>
      <c r="I47" s="94"/>
      <c r="J47" s="93"/>
    </row>
    <row r="48" spans="2:10" ht="21.75" customHeight="1">
      <c r="B48" s="96" t="s">
        <v>21</v>
      </c>
    </row>
    <row r="49" spans="2:10" ht="18.75" customHeight="1">
      <c r="B49" s="121" t="s">
        <v>54</v>
      </c>
      <c r="C49" s="160"/>
      <c r="D49" s="160"/>
      <c r="E49" s="160"/>
      <c r="F49" s="160"/>
      <c r="G49" s="160"/>
      <c r="H49" s="160"/>
      <c r="I49" s="160"/>
      <c r="J49" s="93"/>
    </row>
    <row r="50" spans="2:10" ht="5.25" customHeight="1">
      <c r="B50" s="112"/>
      <c r="C50" s="113"/>
      <c r="D50" s="113"/>
      <c r="E50" s="113"/>
      <c r="F50" s="113"/>
      <c r="G50" s="113"/>
      <c r="H50" s="113"/>
      <c r="I50" s="113"/>
      <c r="J50" s="114"/>
    </row>
    <row r="51" spans="2:10" ht="17.25" customHeight="1">
      <c r="B51" s="91" t="s">
        <v>55</v>
      </c>
      <c r="C51" s="161"/>
      <c r="D51" s="161"/>
      <c r="E51" s="161"/>
      <c r="F51" s="161"/>
      <c r="G51" s="161"/>
      <c r="H51" s="161"/>
      <c r="I51" s="161"/>
      <c r="J51" s="93"/>
    </row>
    <row r="52" spans="2:10" ht="4.5" customHeight="1">
      <c r="B52" s="94"/>
      <c r="C52" s="111"/>
      <c r="D52" s="111"/>
      <c r="E52" s="111"/>
      <c r="F52" s="111"/>
      <c r="G52" s="111"/>
      <c r="H52" s="111"/>
      <c r="I52" s="111"/>
      <c r="J52" s="93"/>
    </row>
    <row r="53" spans="2:10" ht="18.75" customHeight="1">
      <c r="B53" s="91" t="s">
        <v>56</v>
      </c>
      <c r="C53" s="161"/>
      <c r="D53" s="161"/>
      <c r="E53" s="161"/>
      <c r="F53" s="161"/>
      <c r="G53" s="161"/>
      <c r="H53" s="161"/>
      <c r="I53" s="161"/>
      <c r="J53" s="93"/>
    </row>
    <row r="54" spans="2:10" ht="5.25" customHeight="1">
      <c r="B54" s="94"/>
      <c r="C54" s="111"/>
      <c r="D54" s="111"/>
      <c r="E54" s="111"/>
      <c r="F54" s="111"/>
      <c r="G54" s="111"/>
      <c r="H54" s="111"/>
      <c r="I54" s="111"/>
      <c r="J54" s="93"/>
    </row>
    <row r="55" spans="2:10" ht="17.25" customHeight="1">
      <c r="B55" s="91" t="s">
        <v>29</v>
      </c>
      <c r="C55" s="171"/>
      <c r="D55" s="171"/>
      <c r="E55" s="171"/>
      <c r="F55" s="171"/>
      <c r="G55" s="171"/>
      <c r="H55" s="171"/>
      <c r="I55" s="171"/>
      <c r="J55" s="93"/>
    </row>
    <row r="56" spans="2:10" ht="4.5" customHeight="1">
      <c r="B56" s="94"/>
      <c r="C56" s="94"/>
      <c r="D56" s="94"/>
      <c r="E56" s="94"/>
      <c r="F56" s="94"/>
      <c r="G56" s="94"/>
      <c r="H56" s="94"/>
      <c r="I56" s="94"/>
      <c r="J56" s="93"/>
    </row>
    <row r="57" spans="2:10" ht="16.5" customHeight="1">
      <c r="B57" s="115"/>
      <c r="C57" s="115"/>
      <c r="D57" s="115"/>
      <c r="E57" s="156" t="s">
        <v>155</v>
      </c>
      <c r="F57" s="157"/>
      <c r="G57" s="157"/>
      <c r="H57" s="157"/>
      <c r="I57" s="157"/>
      <c r="J57" s="157"/>
    </row>
    <row r="58" spans="2:10" ht="23.25" customHeight="1">
      <c r="B58" s="115"/>
      <c r="C58" s="115"/>
      <c r="D58" s="115"/>
      <c r="E58" s="115"/>
      <c r="F58" s="115"/>
      <c r="G58" s="115"/>
      <c r="H58" s="115"/>
      <c r="I58" s="115"/>
      <c r="J58" s="115"/>
    </row>
    <row r="59" spans="2:10" ht="15">
      <c r="B59" s="115"/>
    </row>
    <row r="60" spans="2:10" ht="15">
      <c r="B60" s="115"/>
      <c r="C60" s="115"/>
      <c r="D60" s="115"/>
      <c r="E60" s="115"/>
      <c r="F60" s="115"/>
      <c r="H60" s="115"/>
      <c r="I60" s="115"/>
      <c r="J60" s="115"/>
    </row>
  </sheetData>
  <sheetProtection algorithmName="SHA-512" hashValue="sT/mB4uue7voV10IDafuuCv0yWiuvhmElVA+SuUDiPVpAomarmHXsnkjAlLrQLMjTpI0+j9LhVdb/DWAcQz70g==" saltValue="V5KtNSEhHRMP8LIKdQLPiA==" spinCount="100000" sheet="1" objects="1" scenarios="1"/>
  <mergeCells count="32">
    <mergeCell ref="C55:I55"/>
    <mergeCell ref="B27:E27"/>
    <mergeCell ref="C42:I42"/>
    <mergeCell ref="C44:I44"/>
    <mergeCell ref="C46:I46"/>
    <mergeCell ref="C49:I49"/>
    <mergeCell ref="C51:I51"/>
    <mergeCell ref="C53:I53"/>
    <mergeCell ref="B29:E29"/>
    <mergeCell ref="B30:E30"/>
    <mergeCell ref="E57:J57"/>
    <mergeCell ref="D7:I7"/>
    <mergeCell ref="D9:I9"/>
    <mergeCell ref="D11:I11"/>
    <mergeCell ref="D13:I13"/>
    <mergeCell ref="D18:I18"/>
    <mergeCell ref="D16:I16"/>
    <mergeCell ref="F35:I35"/>
    <mergeCell ref="F37:I37"/>
    <mergeCell ref="C40:I40"/>
    <mergeCell ref="B22:E22"/>
    <mergeCell ref="B23:E23"/>
    <mergeCell ref="B24:E24"/>
    <mergeCell ref="B25:E25"/>
    <mergeCell ref="B26:E26"/>
    <mergeCell ref="B28:E28"/>
    <mergeCell ref="B3:H3"/>
    <mergeCell ref="B4:J4"/>
    <mergeCell ref="B5:J5"/>
    <mergeCell ref="B6:J6"/>
    <mergeCell ref="G21:H21"/>
    <mergeCell ref="I21:J21"/>
  </mergeCells>
  <phoneticPr fontId="2"/>
  <pageMargins left="0.78740157480314965" right="0" top="0.23622047244094491" bottom="0.19685039370078741" header="0" footer="0"/>
  <pageSetup paperSize="9" scale="80" fitToWidth="0" fitToHeight="0" orientation="portrait"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zoomScale="40" zoomScaleNormal="40" zoomScaleSheetLayoutView="100" zoomScalePageLayoutView="50" workbookViewId="0">
      <selection activeCell="F3" sqref="F3:I3"/>
    </sheetView>
  </sheetViews>
  <sheetFormatPr defaultRowHeight="118.5" customHeight="1"/>
  <cols>
    <col min="1" max="1" width="4.25" style="6" customWidth="1"/>
    <col min="2" max="2" width="2.875" style="6" customWidth="1"/>
    <col min="3" max="3" width="2.75" style="6" customWidth="1"/>
    <col min="4" max="4" width="3.375" style="6" customWidth="1"/>
    <col min="5" max="5" width="40.625" style="6" customWidth="1"/>
    <col min="6" max="6" width="57.125" style="82" customWidth="1"/>
    <col min="7" max="7" width="119.375" style="83" customWidth="1"/>
    <col min="8" max="8" width="13.5" style="83" hidden="1" customWidth="1"/>
    <col min="9" max="9" width="108.625" style="89" customWidth="1"/>
    <col min="10" max="10" width="14.875" style="85" customWidth="1"/>
    <col min="11" max="11" width="39.625" style="6" customWidth="1"/>
    <col min="12" max="12" width="81.625" style="86" customWidth="1"/>
    <col min="13" max="14" width="12.625" style="90" customWidth="1"/>
    <col min="15" max="15" width="133.875" style="88" customWidth="1"/>
    <col min="16" max="16" width="86.375" style="86" customWidth="1"/>
    <col min="17" max="18" width="12.625" style="90" customWidth="1"/>
    <col min="19" max="19" width="9.75" style="6" customWidth="1"/>
    <col min="20" max="21" width="12.625" style="90" hidden="1" customWidth="1"/>
    <col min="22" max="16384" width="9" style="6"/>
  </cols>
  <sheetData>
    <row r="1" spans="1:21" ht="47.25" customHeight="1">
      <c r="A1" s="1"/>
      <c r="B1" s="2"/>
      <c r="C1" s="172" t="s">
        <v>162</v>
      </c>
      <c r="D1" s="173"/>
      <c r="E1" s="173"/>
      <c r="F1" s="173"/>
      <c r="G1" s="173"/>
      <c r="H1" s="173"/>
      <c r="I1" s="173"/>
      <c r="J1" s="3"/>
      <c r="K1" s="4"/>
      <c r="L1" s="5"/>
      <c r="M1" s="138"/>
      <c r="N1" s="138"/>
      <c r="O1" s="137"/>
      <c r="P1" s="138"/>
      <c r="Q1" s="138"/>
      <c r="R1" s="138"/>
      <c r="T1" s="5"/>
      <c r="U1" s="5"/>
    </row>
    <row r="2" spans="1:21" ht="52.5" customHeight="1">
      <c r="A2" s="1"/>
      <c r="B2" s="4"/>
      <c r="C2" s="7"/>
      <c r="D2" s="7"/>
      <c r="E2" s="8" t="s">
        <v>148</v>
      </c>
      <c r="F2" s="9"/>
      <c r="G2" s="9"/>
      <c r="H2" s="9"/>
      <c r="I2" s="5"/>
      <c r="J2" s="3"/>
      <c r="K2" s="4"/>
      <c r="L2" s="5"/>
      <c r="M2" s="138"/>
      <c r="N2" s="138"/>
      <c r="O2" s="137"/>
      <c r="P2" s="138"/>
      <c r="Q2" s="138"/>
      <c r="R2" s="138"/>
      <c r="T2" s="5"/>
      <c r="U2" s="5"/>
    </row>
    <row r="3" spans="1:21" ht="30" customHeight="1">
      <c r="A3" s="1"/>
      <c r="B3" s="4"/>
      <c r="C3" s="7"/>
      <c r="D3" s="235" t="s">
        <v>58</v>
      </c>
      <c r="E3" s="236"/>
      <c r="F3" s="237"/>
      <c r="G3" s="238"/>
      <c r="H3" s="238"/>
      <c r="I3" s="239"/>
      <c r="J3" s="10"/>
      <c r="K3" s="11" t="s">
        <v>147</v>
      </c>
      <c r="L3" s="12"/>
      <c r="M3" s="134"/>
      <c r="N3" s="134"/>
      <c r="O3" s="139"/>
      <c r="P3" s="134"/>
      <c r="Q3" s="134"/>
      <c r="R3" s="134"/>
      <c r="T3" s="13"/>
      <c r="U3" s="13"/>
    </row>
    <row r="4" spans="1:21" ht="30" customHeight="1">
      <c r="A4" s="1"/>
      <c r="B4" s="4"/>
      <c r="C4" s="14"/>
      <c r="D4" s="240" t="s">
        <v>24</v>
      </c>
      <c r="E4" s="236"/>
      <c r="F4" s="237"/>
      <c r="G4" s="238"/>
      <c r="H4" s="238"/>
      <c r="I4" s="239"/>
      <c r="J4" s="10"/>
      <c r="K4" s="11" t="s">
        <v>145</v>
      </c>
      <c r="L4" s="12"/>
      <c r="M4" s="134"/>
      <c r="N4" s="134"/>
      <c r="O4" s="139"/>
      <c r="P4" s="134"/>
      <c r="Q4" s="134"/>
      <c r="R4" s="134"/>
      <c r="T4" s="13"/>
      <c r="U4" s="13"/>
    </row>
    <row r="5" spans="1:21" ht="55.5" customHeight="1">
      <c r="A5" s="1"/>
      <c r="B5" s="4"/>
      <c r="C5" s="14"/>
      <c r="D5" s="240" t="s">
        <v>25</v>
      </c>
      <c r="E5" s="236"/>
      <c r="F5" s="241"/>
      <c r="G5" s="242"/>
      <c r="H5" s="242"/>
      <c r="I5" s="243"/>
      <c r="J5" s="10"/>
      <c r="K5" s="15" t="s">
        <v>86</v>
      </c>
      <c r="L5" s="12"/>
      <c r="M5" s="134"/>
      <c r="N5" s="134"/>
      <c r="O5" s="139"/>
      <c r="P5" s="134"/>
      <c r="Q5" s="134"/>
      <c r="R5" s="134"/>
      <c r="T5" s="13"/>
      <c r="U5" s="13"/>
    </row>
    <row r="6" spans="1:21" ht="27.75" customHeight="1">
      <c r="A6" s="1"/>
      <c r="B6" s="4"/>
      <c r="C6" s="14"/>
      <c r="D6" s="249" t="s">
        <v>151</v>
      </c>
      <c r="E6" s="250"/>
      <c r="F6" s="246"/>
      <c r="G6" s="247"/>
      <c r="H6" s="247"/>
      <c r="I6" s="248"/>
      <c r="J6" s="10"/>
      <c r="K6" s="15" t="s">
        <v>146</v>
      </c>
      <c r="L6" s="12"/>
      <c r="M6" s="134"/>
      <c r="N6" s="134"/>
      <c r="O6" s="139"/>
      <c r="P6" s="134"/>
      <c r="Q6" s="134"/>
      <c r="R6" s="134"/>
      <c r="T6" s="13"/>
      <c r="U6" s="13"/>
    </row>
    <row r="7" spans="1:21" ht="27.75" customHeight="1">
      <c r="A7" s="1"/>
      <c r="B7" s="4"/>
      <c r="C7" s="14"/>
      <c r="D7" s="244" t="s">
        <v>26</v>
      </c>
      <c r="E7" s="245"/>
      <c r="F7" s="246"/>
      <c r="G7" s="247"/>
      <c r="H7" s="247"/>
      <c r="I7" s="248"/>
      <c r="J7" s="10"/>
      <c r="K7" s="11" t="s">
        <v>87</v>
      </c>
      <c r="L7" s="12"/>
      <c r="M7" s="134"/>
      <c r="N7" s="134"/>
      <c r="O7" s="139"/>
      <c r="P7" s="134"/>
      <c r="Q7" s="134"/>
      <c r="R7" s="134"/>
      <c r="T7" s="13"/>
      <c r="U7" s="13"/>
    </row>
    <row r="8" spans="1:21" ht="27.75" customHeight="1">
      <c r="A8" s="1"/>
      <c r="B8" s="4"/>
      <c r="C8" s="14"/>
      <c r="D8" s="244" t="s">
        <v>27</v>
      </c>
      <c r="E8" s="245"/>
      <c r="F8" s="246"/>
      <c r="G8" s="247"/>
      <c r="H8" s="247"/>
      <c r="I8" s="248"/>
      <c r="J8" s="10"/>
      <c r="K8" s="133"/>
      <c r="L8" s="134"/>
      <c r="M8" s="134"/>
      <c r="N8" s="134"/>
      <c r="O8" s="139"/>
      <c r="P8" s="134"/>
      <c r="Q8" s="134"/>
      <c r="R8" s="134"/>
      <c r="T8" s="13"/>
      <c r="U8" s="13"/>
    </row>
    <row r="9" spans="1:21" ht="27.75" customHeight="1">
      <c r="A9" s="1"/>
      <c r="B9" s="4"/>
      <c r="C9" s="14"/>
      <c r="D9" s="244" t="s">
        <v>28</v>
      </c>
      <c r="E9" s="245"/>
      <c r="F9" s="246"/>
      <c r="G9" s="247"/>
      <c r="H9" s="247"/>
      <c r="I9" s="248"/>
      <c r="J9" s="10"/>
      <c r="K9" s="133"/>
      <c r="L9" s="134"/>
      <c r="M9" s="134"/>
      <c r="N9" s="134"/>
      <c r="O9" s="139"/>
      <c r="P9" s="134"/>
      <c r="Q9" s="134"/>
      <c r="R9" s="134"/>
      <c r="T9" s="13"/>
      <c r="U9" s="13"/>
    </row>
    <row r="10" spans="1:21" ht="27.75" customHeight="1">
      <c r="A10" s="1"/>
      <c r="B10" s="4"/>
      <c r="C10" s="14"/>
      <c r="D10" s="244" t="s">
        <v>29</v>
      </c>
      <c r="E10" s="245"/>
      <c r="F10" s="254"/>
      <c r="G10" s="255"/>
      <c r="H10" s="255"/>
      <c r="I10" s="256"/>
      <c r="J10" s="10"/>
      <c r="K10" s="133"/>
      <c r="L10" s="134"/>
      <c r="M10" s="134"/>
      <c r="N10" s="134"/>
      <c r="O10" s="139"/>
      <c r="P10" s="134"/>
      <c r="Q10" s="134"/>
      <c r="R10" s="134"/>
      <c r="T10" s="13"/>
      <c r="U10" s="13"/>
    </row>
    <row r="11" spans="1:21" ht="27.75" customHeight="1">
      <c r="A11" s="1"/>
      <c r="B11" s="4"/>
      <c r="C11" s="14"/>
      <c r="D11" s="240" t="s">
        <v>30</v>
      </c>
      <c r="E11" s="236"/>
      <c r="F11" s="246"/>
      <c r="G11" s="247"/>
      <c r="H11" s="247"/>
      <c r="I11" s="248"/>
      <c r="J11" s="10"/>
      <c r="K11" s="133"/>
      <c r="L11" s="134"/>
      <c r="M11" s="134"/>
      <c r="N11" s="134"/>
      <c r="O11" s="139"/>
      <c r="P11" s="134"/>
      <c r="Q11" s="134"/>
      <c r="R11" s="134"/>
      <c r="T11" s="13"/>
      <c r="U11" s="13"/>
    </row>
    <row r="12" spans="1:21" s="21" customFormat="1" ht="41.25" customHeight="1">
      <c r="A12" s="16"/>
      <c r="B12" s="4"/>
      <c r="C12" s="14"/>
      <c r="D12" s="17" t="s">
        <v>23</v>
      </c>
      <c r="E12" s="18"/>
      <c r="F12" s="19"/>
      <c r="G12" s="9"/>
      <c r="H12" s="9"/>
      <c r="I12" s="4"/>
      <c r="J12" s="20"/>
      <c r="K12" s="135"/>
      <c r="L12" s="135"/>
      <c r="M12" s="135"/>
      <c r="N12" s="135"/>
      <c r="O12" s="140"/>
      <c r="P12" s="135"/>
      <c r="Q12" s="135"/>
      <c r="R12" s="135"/>
      <c r="T12" s="4"/>
      <c r="U12" s="4"/>
    </row>
    <row r="13" spans="1:21" s="21" customFormat="1" ht="31.5" customHeight="1">
      <c r="A13" s="16"/>
      <c r="B13" s="4"/>
      <c r="C13" s="7"/>
      <c r="D13" s="185" t="s">
        <v>31</v>
      </c>
      <c r="E13" s="186"/>
      <c r="F13" s="187" t="s">
        <v>129</v>
      </c>
      <c r="G13" s="187"/>
      <c r="H13" s="187"/>
      <c r="I13" s="187"/>
      <c r="J13" s="187"/>
      <c r="K13" s="187"/>
      <c r="L13" s="187"/>
      <c r="M13" s="135"/>
      <c r="N13" s="135"/>
      <c r="O13" s="140"/>
      <c r="P13" s="135"/>
      <c r="Q13" s="135"/>
      <c r="R13" s="135"/>
      <c r="T13" s="4"/>
      <c r="U13" s="4"/>
    </row>
    <row r="14" spans="1:21" s="25" customFormat="1" ht="31.5" customHeight="1">
      <c r="A14" s="22"/>
      <c r="B14" s="23"/>
      <c r="C14" s="24"/>
      <c r="D14" s="185" t="s">
        <v>59</v>
      </c>
      <c r="E14" s="186"/>
      <c r="F14" s="187" t="s">
        <v>60</v>
      </c>
      <c r="G14" s="187"/>
      <c r="H14" s="187"/>
      <c r="I14" s="187"/>
      <c r="J14" s="187"/>
      <c r="K14" s="187"/>
      <c r="L14" s="187"/>
      <c r="M14" s="23"/>
      <c r="N14" s="23"/>
      <c r="O14" s="141"/>
      <c r="P14" s="142"/>
      <c r="Q14" s="142"/>
      <c r="R14" s="142"/>
      <c r="T14" s="23"/>
      <c r="U14" s="23"/>
    </row>
    <row r="15" spans="1:21" s="21" customFormat="1" ht="52.5" customHeight="1">
      <c r="A15" s="16"/>
      <c r="B15" s="4"/>
      <c r="C15" s="7"/>
      <c r="D15" s="188" t="s">
        <v>32</v>
      </c>
      <c r="E15" s="188"/>
      <c r="F15" s="251" t="s">
        <v>144</v>
      </c>
      <c r="G15" s="251"/>
      <c r="H15" s="251"/>
      <c r="I15" s="251"/>
      <c r="J15" s="251"/>
      <c r="K15" s="251"/>
      <c r="L15" s="251"/>
      <c r="M15" s="26"/>
      <c r="N15" s="26"/>
      <c r="O15" s="143"/>
      <c r="P15" s="144"/>
      <c r="Q15" s="144"/>
      <c r="R15" s="144"/>
      <c r="T15" s="26"/>
      <c r="U15" s="26"/>
    </row>
    <row r="16" spans="1:21" s="21" customFormat="1" ht="108" customHeight="1">
      <c r="A16" s="16"/>
      <c r="B16" s="4"/>
      <c r="C16" s="7"/>
      <c r="D16" s="252" t="s">
        <v>130</v>
      </c>
      <c r="E16" s="252"/>
      <c r="F16" s="253" t="s">
        <v>143</v>
      </c>
      <c r="G16" s="253"/>
      <c r="H16" s="253"/>
      <c r="I16" s="253"/>
      <c r="J16" s="253"/>
      <c r="K16" s="253"/>
      <c r="L16" s="253"/>
      <c r="M16" s="4"/>
      <c r="N16" s="4"/>
      <c r="O16" s="140"/>
      <c r="P16" s="135"/>
      <c r="Q16" s="135"/>
      <c r="R16" s="135"/>
      <c r="T16" s="4"/>
      <c r="U16" s="4"/>
    </row>
    <row r="17" spans="1:21" s="21" customFormat="1" ht="38.25" customHeight="1">
      <c r="A17" s="16"/>
      <c r="B17" s="4"/>
      <c r="C17" s="7"/>
      <c r="D17" s="188" t="s">
        <v>33</v>
      </c>
      <c r="E17" s="188"/>
      <c r="F17" s="123" t="s">
        <v>61</v>
      </c>
      <c r="G17" s="27"/>
      <c r="H17" s="27"/>
      <c r="I17" s="122"/>
      <c r="J17" s="28"/>
      <c r="K17" s="122"/>
      <c r="L17" s="122"/>
      <c r="M17" s="26"/>
      <c r="N17" s="26"/>
      <c r="O17" s="143"/>
      <c r="P17" s="144"/>
      <c r="Q17" s="144"/>
      <c r="R17" s="144"/>
      <c r="T17" s="26"/>
      <c r="U17" s="26"/>
    </row>
    <row r="18" spans="1:21" s="21" customFormat="1" ht="48" customHeight="1">
      <c r="A18" s="16"/>
      <c r="B18" s="4"/>
      <c r="C18" s="7"/>
      <c r="D18" s="206" t="s">
        <v>141</v>
      </c>
      <c r="E18" s="207"/>
      <c r="F18" s="207"/>
      <c r="G18" s="207"/>
      <c r="H18" s="207"/>
      <c r="I18" s="207"/>
      <c r="J18" s="207"/>
      <c r="K18" s="207"/>
      <c r="L18" s="26"/>
      <c r="M18" s="136" t="s">
        <v>115</v>
      </c>
      <c r="N18" s="4"/>
      <c r="O18" s="140"/>
      <c r="P18" s="135"/>
      <c r="Q18" s="135"/>
      <c r="R18" s="135"/>
      <c r="T18" s="4"/>
      <c r="U18" s="4"/>
    </row>
    <row r="19" spans="1:21" s="30" customFormat="1" ht="60" customHeight="1">
      <c r="A19" s="29"/>
      <c r="B19" s="223" t="s">
        <v>34</v>
      </c>
      <c r="C19" s="224"/>
      <c r="D19" s="224"/>
      <c r="E19" s="225"/>
      <c r="F19" s="222" t="s">
        <v>37</v>
      </c>
      <c r="G19" s="222" t="s">
        <v>35</v>
      </c>
      <c r="H19" s="222" t="s">
        <v>88</v>
      </c>
      <c r="I19" s="222" t="s">
        <v>62</v>
      </c>
      <c r="J19" s="214" t="s">
        <v>116</v>
      </c>
      <c r="K19" s="208" t="s">
        <v>131</v>
      </c>
      <c r="L19" s="217"/>
      <c r="M19" s="208" t="s">
        <v>127</v>
      </c>
      <c r="N19" s="209"/>
      <c r="O19" s="222" t="s">
        <v>48</v>
      </c>
      <c r="P19" s="222" t="s">
        <v>128</v>
      </c>
      <c r="Q19" s="208" t="s">
        <v>89</v>
      </c>
      <c r="R19" s="209"/>
    </row>
    <row r="20" spans="1:21" s="32" customFormat="1" ht="33" customHeight="1">
      <c r="A20" s="31"/>
      <c r="B20" s="226"/>
      <c r="C20" s="227"/>
      <c r="D20" s="227"/>
      <c r="E20" s="228"/>
      <c r="F20" s="215"/>
      <c r="G20" s="216"/>
      <c r="H20" s="215"/>
      <c r="I20" s="215"/>
      <c r="J20" s="215"/>
      <c r="K20" s="218"/>
      <c r="L20" s="219"/>
      <c r="M20" s="210"/>
      <c r="N20" s="211"/>
      <c r="O20" s="215"/>
      <c r="P20" s="215"/>
      <c r="Q20" s="210"/>
      <c r="R20" s="211"/>
    </row>
    <row r="21" spans="1:21" s="32" customFormat="1" ht="64.5" customHeight="1">
      <c r="A21" s="31"/>
      <c r="B21" s="229"/>
      <c r="C21" s="230"/>
      <c r="D21" s="230"/>
      <c r="E21" s="231"/>
      <c r="F21" s="216"/>
      <c r="G21" s="33"/>
      <c r="H21" s="216"/>
      <c r="I21" s="216"/>
      <c r="J21" s="216"/>
      <c r="K21" s="220"/>
      <c r="L21" s="221"/>
      <c r="M21" s="34" t="s">
        <v>36</v>
      </c>
      <c r="N21" s="35" t="s">
        <v>137</v>
      </c>
      <c r="O21" s="216"/>
      <c r="P21" s="216"/>
      <c r="Q21" s="36" t="s">
        <v>36</v>
      </c>
      <c r="R21" s="35" t="s">
        <v>133</v>
      </c>
      <c r="T21" s="35" t="s">
        <v>90</v>
      </c>
      <c r="U21" s="35" t="s">
        <v>90</v>
      </c>
    </row>
    <row r="22" spans="1:21" s="46" customFormat="1" ht="37.5" customHeight="1">
      <c r="A22" s="37"/>
      <c r="B22" s="212" t="s">
        <v>41</v>
      </c>
      <c r="C22" s="213"/>
      <c r="D22" s="213"/>
      <c r="E22" s="213"/>
      <c r="F22" s="38"/>
      <c r="G22" s="38"/>
      <c r="H22" s="38"/>
      <c r="I22" s="39"/>
      <c r="J22" s="40"/>
      <c r="K22" s="41"/>
      <c r="L22" s="42"/>
      <c r="M22" s="43"/>
      <c r="N22" s="43"/>
      <c r="O22" s="44"/>
      <c r="P22" s="42"/>
      <c r="Q22" s="43"/>
      <c r="R22" s="45"/>
      <c r="T22" s="43"/>
      <c r="U22" s="47">
        <f t="shared" ref="U22:U44" si="0">T22</f>
        <v>0</v>
      </c>
    </row>
    <row r="23" spans="1:21" s="46" customFormat="1" ht="255" customHeight="1">
      <c r="A23" s="37"/>
      <c r="B23" s="48"/>
      <c r="C23" s="232" t="s">
        <v>63</v>
      </c>
      <c r="D23" s="233"/>
      <c r="E23" s="234"/>
      <c r="F23" s="49" t="s">
        <v>91</v>
      </c>
      <c r="G23" s="50" t="s">
        <v>138</v>
      </c>
      <c r="H23" s="51"/>
      <c r="I23" s="52" t="s">
        <v>120</v>
      </c>
      <c r="J23" s="131"/>
      <c r="K23" s="174"/>
      <c r="L23" s="175"/>
      <c r="M23" s="132"/>
      <c r="N23" s="47">
        <f>T23*IF(J23="Not Applicable",FALSE,TRUE)</f>
        <v>3</v>
      </c>
      <c r="O23" s="53" t="s">
        <v>78</v>
      </c>
      <c r="P23" s="128"/>
      <c r="Q23" s="72"/>
      <c r="R23" s="47">
        <f t="shared" ref="R23" si="1">U23*IF(J23="対象外",FALSE,TRUE)</f>
        <v>3</v>
      </c>
      <c r="T23" s="47">
        <v>3</v>
      </c>
      <c r="U23" s="47">
        <f t="shared" si="0"/>
        <v>3</v>
      </c>
    </row>
    <row r="24" spans="1:21" s="46" customFormat="1" ht="183" customHeight="1">
      <c r="A24" s="37"/>
      <c r="B24" s="54"/>
      <c r="C24" s="198" t="s">
        <v>42</v>
      </c>
      <c r="D24" s="198"/>
      <c r="E24" s="198"/>
      <c r="F24" s="55" t="s">
        <v>92</v>
      </c>
      <c r="G24" s="55" t="s">
        <v>64</v>
      </c>
      <c r="H24" s="51"/>
      <c r="I24" s="52" t="s">
        <v>85</v>
      </c>
      <c r="J24" s="131"/>
      <c r="K24" s="174"/>
      <c r="L24" s="175"/>
      <c r="M24" s="132"/>
      <c r="N24" s="47">
        <f>T24*IF(J24="Not Applicable",FALSE,TRUE)</f>
        <v>3</v>
      </c>
      <c r="O24" s="53" t="s">
        <v>149</v>
      </c>
      <c r="P24" s="129"/>
      <c r="Q24" s="72"/>
      <c r="R24" s="47">
        <f t="shared" ref="R24" si="2">U24*IF(J24="対象外",FALSE,TRUE)</f>
        <v>3</v>
      </c>
      <c r="T24" s="47">
        <v>3</v>
      </c>
      <c r="U24" s="47">
        <f t="shared" si="0"/>
        <v>3</v>
      </c>
    </row>
    <row r="25" spans="1:21" s="46" customFormat="1" ht="39" customHeight="1">
      <c r="A25" s="37"/>
      <c r="B25" s="56" t="s">
        <v>117</v>
      </c>
      <c r="C25" s="57"/>
      <c r="D25" s="38"/>
      <c r="G25" s="39"/>
      <c r="H25" s="39"/>
      <c r="I25" s="39"/>
      <c r="J25" s="58"/>
      <c r="K25" s="59"/>
      <c r="L25" s="60"/>
      <c r="M25" s="43"/>
      <c r="N25" s="43"/>
      <c r="O25" s="44"/>
      <c r="P25" s="60"/>
      <c r="Q25" s="43"/>
      <c r="R25" s="45"/>
      <c r="T25" s="61"/>
      <c r="U25" s="47">
        <f t="shared" si="0"/>
        <v>0</v>
      </c>
    </row>
    <row r="26" spans="1:21" s="46" customFormat="1" ht="30" customHeight="1">
      <c r="A26" s="37"/>
      <c r="B26" s="62"/>
      <c r="C26" s="63" t="s">
        <v>38</v>
      </c>
      <c r="D26" s="64"/>
      <c r="E26" s="64"/>
      <c r="F26" s="38"/>
      <c r="G26" s="38"/>
      <c r="H26" s="38"/>
      <c r="I26" s="39"/>
      <c r="J26" s="40"/>
      <c r="K26" s="59"/>
      <c r="L26" s="41"/>
      <c r="M26" s="65"/>
      <c r="N26" s="65"/>
      <c r="O26" s="66"/>
      <c r="P26" s="41"/>
      <c r="Q26" s="65"/>
      <c r="R26" s="67"/>
      <c r="T26" s="65"/>
      <c r="U26" s="47">
        <f t="shared" si="0"/>
        <v>0</v>
      </c>
    </row>
    <row r="27" spans="1:21" ht="255" customHeight="1">
      <c r="A27" s="1"/>
      <c r="B27" s="68"/>
      <c r="C27" s="69"/>
      <c r="D27" s="189" t="s">
        <v>39</v>
      </c>
      <c r="E27" s="191"/>
      <c r="F27" s="199" t="s">
        <v>93</v>
      </c>
      <c r="G27" s="200" t="s">
        <v>150</v>
      </c>
      <c r="H27" s="70" t="s">
        <v>94</v>
      </c>
      <c r="I27" s="71" t="s">
        <v>66</v>
      </c>
      <c r="J27" s="131"/>
      <c r="K27" s="174"/>
      <c r="L27" s="175"/>
      <c r="M27" s="132"/>
      <c r="N27" s="47">
        <f t="shared" ref="N27:N35" si="3">T27*IF(J27="Not Applicable",FALSE,TRUE)</f>
        <v>3</v>
      </c>
      <c r="O27" s="53" t="s">
        <v>121</v>
      </c>
      <c r="P27" s="130"/>
      <c r="Q27" s="72"/>
      <c r="R27" s="47">
        <f t="shared" ref="R27:R35" si="4">U27*IF(J27="対象外",FALSE,TRUE)</f>
        <v>3</v>
      </c>
      <c r="T27" s="72">
        <v>3</v>
      </c>
      <c r="U27" s="47">
        <f t="shared" si="0"/>
        <v>3</v>
      </c>
    </row>
    <row r="28" spans="1:21" ht="289.5" customHeight="1">
      <c r="A28" s="1"/>
      <c r="B28" s="68"/>
      <c r="C28" s="62"/>
      <c r="D28" s="73"/>
      <c r="E28" s="50" t="s">
        <v>65</v>
      </c>
      <c r="F28" s="199"/>
      <c r="G28" s="201"/>
      <c r="H28" s="70" t="s">
        <v>94</v>
      </c>
      <c r="I28" s="71" t="s">
        <v>134</v>
      </c>
      <c r="J28" s="131"/>
      <c r="K28" s="174"/>
      <c r="L28" s="175"/>
      <c r="M28" s="132"/>
      <c r="N28" s="47">
        <f t="shared" si="3"/>
        <v>26</v>
      </c>
      <c r="O28" s="53" t="s">
        <v>122</v>
      </c>
      <c r="P28" s="130"/>
      <c r="Q28" s="72"/>
      <c r="R28" s="47">
        <f t="shared" si="4"/>
        <v>26</v>
      </c>
      <c r="T28" s="72">
        <v>26</v>
      </c>
      <c r="U28" s="47">
        <f t="shared" si="0"/>
        <v>26</v>
      </c>
    </row>
    <row r="29" spans="1:21" ht="237" customHeight="1">
      <c r="A29" s="1"/>
      <c r="B29" s="68"/>
      <c r="C29" s="62"/>
      <c r="D29" s="73"/>
      <c r="E29" s="50" t="s">
        <v>95</v>
      </c>
      <c r="F29" s="74"/>
      <c r="G29" s="75"/>
      <c r="H29" s="70"/>
      <c r="I29" s="71" t="s">
        <v>153</v>
      </c>
      <c r="J29" s="131"/>
      <c r="K29" s="174"/>
      <c r="L29" s="175"/>
      <c r="M29" s="132"/>
      <c r="N29" s="47">
        <f t="shared" si="3"/>
        <v>3</v>
      </c>
      <c r="O29" s="53" t="s">
        <v>154</v>
      </c>
      <c r="P29" s="130"/>
      <c r="Q29" s="72"/>
      <c r="R29" s="47">
        <f t="shared" si="4"/>
        <v>3</v>
      </c>
      <c r="T29" s="72">
        <v>3</v>
      </c>
      <c r="U29" s="47">
        <f t="shared" ref="U29" si="5">T29</f>
        <v>3</v>
      </c>
    </row>
    <row r="30" spans="1:21" s="46" customFormat="1" ht="233.25" customHeight="1">
      <c r="A30" s="37"/>
      <c r="B30" s="68"/>
      <c r="C30" s="176" t="s">
        <v>67</v>
      </c>
      <c r="D30" s="177"/>
      <c r="E30" s="178"/>
      <c r="F30" s="182" t="s">
        <v>96</v>
      </c>
      <c r="G30" s="182" t="s">
        <v>139</v>
      </c>
      <c r="H30" s="55"/>
      <c r="I30" s="52" t="s">
        <v>43</v>
      </c>
      <c r="J30" s="131"/>
      <c r="K30" s="174"/>
      <c r="L30" s="175"/>
      <c r="M30" s="132"/>
      <c r="N30" s="47">
        <f t="shared" si="3"/>
        <v>3</v>
      </c>
      <c r="O30" s="53" t="s">
        <v>79</v>
      </c>
      <c r="P30" s="129"/>
      <c r="Q30" s="72"/>
      <c r="R30" s="47">
        <f t="shared" si="4"/>
        <v>3</v>
      </c>
      <c r="T30" s="47">
        <v>3</v>
      </c>
      <c r="U30" s="47">
        <f t="shared" ref="U30:U35" si="6">T30</f>
        <v>3</v>
      </c>
    </row>
    <row r="31" spans="1:21" s="46" customFormat="1" ht="390.75" customHeight="1">
      <c r="A31" s="37"/>
      <c r="B31" s="68"/>
      <c r="C31" s="203"/>
      <c r="D31" s="204"/>
      <c r="E31" s="205"/>
      <c r="F31" s="184"/>
      <c r="G31" s="184"/>
      <c r="H31" s="55"/>
      <c r="I31" s="52" t="s">
        <v>156</v>
      </c>
      <c r="J31" s="131"/>
      <c r="K31" s="174"/>
      <c r="L31" s="175"/>
      <c r="M31" s="132"/>
      <c r="N31" s="47">
        <f t="shared" si="3"/>
        <v>3</v>
      </c>
      <c r="O31" s="76" t="s">
        <v>157</v>
      </c>
      <c r="P31" s="129"/>
      <c r="Q31" s="72"/>
      <c r="R31" s="47">
        <f t="shared" si="4"/>
        <v>3</v>
      </c>
      <c r="T31" s="47">
        <v>3</v>
      </c>
      <c r="U31" s="47">
        <f t="shared" si="6"/>
        <v>3</v>
      </c>
    </row>
    <row r="32" spans="1:21" s="46" customFormat="1" ht="246" customHeight="1">
      <c r="A32" s="37"/>
      <c r="B32" s="68"/>
      <c r="C32" s="203"/>
      <c r="D32" s="204"/>
      <c r="E32" s="205"/>
      <c r="F32" s="184"/>
      <c r="G32" s="184"/>
      <c r="H32" s="145"/>
      <c r="I32" s="52" t="s">
        <v>68</v>
      </c>
      <c r="J32" s="131"/>
      <c r="K32" s="174"/>
      <c r="L32" s="175"/>
      <c r="M32" s="132"/>
      <c r="N32" s="47">
        <f t="shared" ref="N32" si="7">T32*IF(J32="Not Applicable",FALSE,TRUE)</f>
        <v>3</v>
      </c>
      <c r="O32" s="76" t="s">
        <v>80</v>
      </c>
      <c r="P32" s="129"/>
      <c r="Q32" s="72"/>
      <c r="R32" s="47">
        <f t="shared" ref="R32" si="8">U32*IF(J32="対象外",FALSE,TRUE)</f>
        <v>3</v>
      </c>
      <c r="T32" s="47">
        <v>3</v>
      </c>
      <c r="U32" s="47">
        <f t="shared" si="6"/>
        <v>3</v>
      </c>
    </row>
    <row r="33" spans="1:21" s="46" customFormat="1" ht="174.75" customHeight="1">
      <c r="A33" s="37"/>
      <c r="B33" s="68"/>
      <c r="C33" s="179"/>
      <c r="D33" s="180"/>
      <c r="E33" s="181"/>
      <c r="F33" s="183"/>
      <c r="G33" s="183"/>
      <c r="H33" s="55"/>
      <c r="I33" s="52" t="s">
        <v>158</v>
      </c>
      <c r="J33" s="131"/>
      <c r="K33" s="174"/>
      <c r="L33" s="175"/>
      <c r="M33" s="132"/>
      <c r="N33" s="47">
        <f t="shared" si="3"/>
        <v>3</v>
      </c>
      <c r="O33" s="76" t="s">
        <v>159</v>
      </c>
      <c r="P33" s="129"/>
      <c r="Q33" s="72"/>
      <c r="R33" s="47">
        <f t="shared" si="4"/>
        <v>3</v>
      </c>
      <c r="T33" s="47">
        <v>3</v>
      </c>
      <c r="U33" s="47">
        <f t="shared" si="6"/>
        <v>3</v>
      </c>
    </row>
    <row r="34" spans="1:21" s="46" customFormat="1" ht="100.5" customHeight="1">
      <c r="A34" s="37"/>
      <c r="B34" s="68"/>
      <c r="C34" s="176" t="s">
        <v>69</v>
      </c>
      <c r="D34" s="177"/>
      <c r="E34" s="178"/>
      <c r="F34" s="182" t="s">
        <v>97</v>
      </c>
      <c r="G34" s="182" t="s">
        <v>140</v>
      </c>
      <c r="H34" s="55"/>
      <c r="I34" s="52" t="s">
        <v>70</v>
      </c>
      <c r="J34" s="131"/>
      <c r="K34" s="174"/>
      <c r="L34" s="175"/>
      <c r="M34" s="132"/>
      <c r="N34" s="47">
        <f t="shared" si="3"/>
        <v>3</v>
      </c>
      <c r="O34" s="53" t="s">
        <v>49</v>
      </c>
      <c r="P34" s="129"/>
      <c r="Q34" s="72"/>
      <c r="R34" s="47">
        <f t="shared" si="4"/>
        <v>3</v>
      </c>
      <c r="T34" s="47">
        <v>3</v>
      </c>
      <c r="U34" s="47">
        <f t="shared" si="6"/>
        <v>3</v>
      </c>
    </row>
    <row r="35" spans="1:21" s="46" customFormat="1" ht="369" customHeight="1">
      <c r="A35" s="37"/>
      <c r="B35" s="68"/>
      <c r="C35" s="179"/>
      <c r="D35" s="180"/>
      <c r="E35" s="181"/>
      <c r="F35" s="183"/>
      <c r="G35" s="183"/>
      <c r="H35" s="55"/>
      <c r="I35" s="52" t="s">
        <v>160</v>
      </c>
      <c r="J35" s="131"/>
      <c r="K35" s="174"/>
      <c r="L35" s="175"/>
      <c r="M35" s="132"/>
      <c r="N35" s="47">
        <f t="shared" si="3"/>
        <v>3</v>
      </c>
      <c r="O35" s="53" t="s">
        <v>161</v>
      </c>
      <c r="P35" s="129"/>
      <c r="Q35" s="72"/>
      <c r="R35" s="47">
        <f t="shared" si="4"/>
        <v>3</v>
      </c>
      <c r="T35" s="47">
        <v>3</v>
      </c>
      <c r="U35" s="47">
        <f t="shared" si="6"/>
        <v>3</v>
      </c>
    </row>
    <row r="36" spans="1:21" s="77" customFormat="1" ht="42" customHeight="1">
      <c r="A36" s="4"/>
      <c r="B36" s="62"/>
      <c r="C36" s="63" t="s">
        <v>40</v>
      </c>
      <c r="D36" s="64"/>
      <c r="E36" s="64"/>
      <c r="F36" s="38"/>
      <c r="G36" s="38"/>
      <c r="H36" s="38"/>
      <c r="I36" s="39"/>
      <c r="J36" s="40"/>
      <c r="K36" s="59"/>
      <c r="L36" s="41"/>
      <c r="M36" s="65"/>
      <c r="N36" s="65"/>
      <c r="O36" s="66"/>
      <c r="P36" s="41"/>
      <c r="Q36" s="65"/>
      <c r="R36" s="67"/>
      <c r="T36" s="65"/>
      <c r="U36" s="47">
        <f t="shared" si="0"/>
        <v>0</v>
      </c>
    </row>
    <row r="37" spans="1:21" s="46" customFormat="1" ht="141" customHeight="1">
      <c r="A37" s="37"/>
      <c r="B37" s="68"/>
      <c r="C37" s="69"/>
      <c r="D37" s="198" t="s">
        <v>44</v>
      </c>
      <c r="E37" s="198"/>
      <c r="F37" s="198" t="s">
        <v>98</v>
      </c>
      <c r="G37" s="198" t="s">
        <v>135</v>
      </c>
      <c r="H37" s="70"/>
      <c r="I37" s="52" t="s">
        <v>71</v>
      </c>
      <c r="J37" s="131"/>
      <c r="K37" s="174"/>
      <c r="L37" s="175"/>
      <c r="M37" s="132"/>
      <c r="N37" s="47">
        <f t="shared" ref="N37:N45" si="9">T37*IF(J37="Not Applicable",FALSE,TRUE)</f>
        <v>3</v>
      </c>
      <c r="O37" s="53" t="s">
        <v>99</v>
      </c>
      <c r="P37" s="129"/>
      <c r="Q37" s="72"/>
      <c r="R37" s="47">
        <f t="shared" ref="R37:R45" si="10">U37*IF(J37="対象外",FALSE,TRUE)</f>
        <v>3</v>
      </c>
      <c r="T37" s="47">
        <v>3</v>
      </c>
      <c r="U37" s="47">
        <f t="shared" si="0"/>
        <v>3</v>
      </c>
    </row>
    <row r="38" spans="1:21" s="46" customFormat="1" ht="168.75" customHeight="1">
      <c r="A38" s="37"/>
      <c r="B38" s="68"/>
      <c r="C38" s="69"/>
      <c r="D38" s="198"/>
      <c r="E38" s="198"/>
      <c r="F38" s="198"/>
      <c r="G38" s="202"/>
      <c r="H38" s="70"/>
      <c r="I38" s="52" t="s">
        <v>72</v>
      </c>
      <c r="J38" s="131"/>
      <c r="K38" s="174"/>
      <c r="L38" s="175"/>
      <c r="M38" s="132"/>
      <c r="N38" s="47">
        <f t="shared" si="9"/>
        <v>3</v>
      </c>
      <c r="O38" s="53" t="s">
        <v>123</v>
      </c>
      <c r="P38" s="129"/>
      <c r="Q38" s="72"/>
      <c r="R38" s="47">
        <f t="shared" si="10"/>
        <v>3</v>
      </c>
      <c r="T38" s="47">
        <v>3</v>
      </c>
      <c r="U38" s="47">
        <f t="shared" si="0"/>
        <v>3</v>
      </c>
    </row>
    <row r="39" spans="1:21" s="46" customFormat="1" ht="261.75" customHeight="1">
      <c r="A39" s="37"/>
      <c r="B39" s="54"/>
      <c r="C39" s="78"/>
      <c r="D39" s="198" t="s">
        <v>45</v>
      </c>
      <c r="E39" s="198"/>
      <c r="F39" s="55" t="s">
        <v>100</v>
      </c>
      <c r="G39" s="55" t="s">
        <v>73</v>
      </c>
      <c r="H39" s="55"/>
      <c r="I39" s="52" t="s">
        <v>118</v>
      </c>
      <c r="J39" s="131"/>
      <c r="K39" s="174"/>
      <c r="L39" s="175"/>
      <c r="M39" s="132"/>
      <c r="N39" s="47">
        <f t="shared" si="9"/>
        <v>3</v>
      </c>
      <c r="O39" s="53" t="s">
        <v>101</v>
      </c>
      <c r="P39" s="129"/>
      <c r="Q39" s="72"/>
      <c r="R39" s="47">
        <f t="shared" si="10"/>
        <v>3</v>
      </c>
      <c r="T39" s="47">
        <v>3</v>
      </c>
      <c r="U39" s="47">
        <f t="shared" si="0"/>
        <v>3</v>
      </c>
    </row>
    <row r="40" spans="1:21" s="46" customFormat="1" ht="234" customHeight="1">
      <c r="A40" s="37"/>
      <c r="B40" s="68"/>
      <c r="C40" s="176" t="s">
        <v>46</v>
      </c>
      <c r="D40" s="177"/>
      <c r="E40" s="178"/>
      <c r="F40" s="182" t="s">
        <v>102</v>
      </c>
      <c r="G40" s="182" t="s">
        <v>136</v>
      </c>
      <c r="H40" s="55"/>
      <c r="I40" s="52" t="s">
        <v>119</v>
      </c>
      <c r="J40" s="131"/>
      <c r="K40" s="174"/>
      <c r="L40" s="175"/>
      <c r="M40" s="132"/>
      <c r="N40" s="47">
        <f t="shared" si="9"/>
        <v>3</v>
      </c>
      <c r="O40" s="53" t="s">
        <v>81</v>
      </c>
      <c r="P40" s="129"/>
      <c r="Q40" s="72"/>
      <c r="R40" s="47">
        <f t="shared" si="10"/>
        <v>3</v>
      </c>
      <c r="T40" s="47">
        <v>3</v>
      </c>
      <c r="U40" s="47">
        <f t="shared" si="0"/>
        <v>3</v>
      </c>
    </row>
    <row r="41" spans="1:21" s="46" customFormat="1" ht="120" customHeight="1">
      <c r="A41" s="37"/>
      <c r="B41" s="68"/>
      <c r="C41" s="179"/>
      <c r="D41" s="180"/>
      <c r="E41" s="181"/>
      <c r="F41" s="183"/>
      <c r="G41" s="183"/>
      <c r="H41" s="55"/>
      <c r="I41" s="52" t="s">
        <v>82</v>
      </c>
      <c r="J41" s="131"/>
      <c r="K41" s="174"/>
      <c r="L41" s="175"/>
      <c r="M41" s="132"/>
      <c r="N41" s="47">
        <f t="shared" si="9"/>
        <v>3</v>
      </c>
      <c r="O41" s="53" t="s">
        <v>103</v>
      </c>
      <c r="P41" s="129"/>
      <c r="Q41" s="72"/>
      <c r="R41" s="47">
        <f t="shared" si="10"/>
        <v>3</v>
      </c>
      <c r="T41" s="47">
        <v>3</v>
      </c>
      <c r="U41" s="47">
        <f t="shared" ref="U41" si="11">T41</f>
        <v>3</v>
      </c>
    </row>
    <row r="42" spans="1:21" ht="151.5" customHeight="1">
      <c r="A42" s="1"/>
      <c r="B42" s="68"/>
      <c r="C42" s="195" t="s">
        <v>74</v>
      </c>
      <c r="D42" s="196"/>
      <c r="E42" s="197"/>
      <c r="F42" s="182" t="s">
        <v>124</v>
      </c>
      <c r="G42" s="182" t="s">
        <v>75</v>
      </c>
      <c r="H42" s="70"/>
      <c r="I42" s="79" t="s">
        <v>83</v>
      </c>
      <c r="J42" s="131"/>
      <c r="K42" s="174"/>
      <c r="L42" s="175"/>
      <c r="M42" s="132"/>
      <c r="N42" s="47">
        <f t="shared" si="9"/>
        <v>3</v>
      </c>
      <c r="O42" s="53" t="s">
        <v>104</v>
      </c>
      <c r="P42" s="129"/>
      <c r="Q42" s="72"/>
      <c r="R42" s="47">
        <f t="shared" si="10"/>
        <v>3</v>
      </c>
      <c r="T42" s="47">
        <v>3</v>
      </c>
      <c r="U42" s="47">
        <f t="shared" si="0"/>
        <v>3</v>
      </c>
    </row>
    <row r="43" spans="1:21" ht="242.25" customHeight="1">
      <c r="A43" s="1"/>
      <c r="B43" s="68"/>
      <c r="C43" s="179"/>
      <c r="D43" s="180"/>
      <c r="E43" s="181"/>
      <c r="F43" s="183"/>
      <c r="G43" s="183"/>
      <c r="H43" s="70"/>
      <c r="I43" s="79" t="s">
        <v>84</v>
      </c>
      <c r="J43" s="131"/>
      <c r="K43" s="174"/>
      <c r="L43" s="175"/>
      <c r="M43" s="132"/>
      <c r="N43" s="47">
        <f t="shared" si="9"/>
        <v>3</v>
      </c>
      <c r="O43" s="53" t="s">
        <v>105</v>
      </c>
      <c r="P43" s="129"/>
      <c r="Q43" s="72"/>
      <c r="R43" s="47">
        <f t="shared" si="10"/>
        <v>3</v>
      </c>
      <c r="T43" s="47">
        <v>3</v>
      </c>
      <c r="U43" s="47">
        <f t="shared" ref="U43" si="12">T43</f>
        <v>3</v>
      </c>
    </row>
    <row r="44" spans="1:21" ht="259.5" customHeight="1">
      <c r="A44" s="80"/>
      <c r="B44" s="54"/>
      <c r="C44" s="189" t="s">
        <v>76</v>
      </c>
      <c r="D44" s="190"/>
      <c r="E44" s="191"/>
      <c r="F44" s="182" t="s">
        <v>106</v>
      </c>
      <c r="G44" s="182" t="s">
        <v>77</v>
      </c>
      <c r="H44" s="70"/>
      <c r="I44" s="52" t="s">
        <v>126</v>
      </c>
      <c r="J44" s="131"/>
      <c r="K44" s="174"/>
      <c r="L44" s="175"/>
      <c r="M44" s="132"/>
      <c r="N44" s="47">
        <f t="shared" si="9"/>
        <v>3</v>
      </c>
      <c r="O44" s="53" t="s">
        <v>107</v>
      </c>
      <c r="P44" s="129"/>
      <c r="Q44" s="72"/>
      <c r="R44" s="47">
        <f t="shared" si="10"/>
        <v>3</v>
      </c>
      <c r="T44" s="47">
        <v>3</v>
      </c>
      <c r="U44" s="47">
        <f t="shared" si="0"/>
        <v>3</v>
      </c>
    </row>
    <row r="45" spans="1:21" ht="180.75" customHeight="1">
      <c r="A45" s="80"/>
      <c r="B45" s="81"/>
      <c r="C45" s="192"/>
      <c r="D45" s="193"/>
      <c r="E45" s="194"/>
      <c r="F45" s="183"/>
      <c r="G45" s="183"/>
      <c r="H45" s="70"/>
      <c r="I45" s="52" t="s">
        <v>125</v>
      </c>
      <c r="J45" s="131"/>
      <c r="K45" s="174"/>
      <c r="L45" s="175"/>
      <c r="M45" s="132"/>
      <c r="N45" s="47">
        <f t="shared" si="9"/>
        <v>3</v>
      </c>
      <c r="O45" s="53" t="s">
        <v>108</v>
      </c>
      <c r="P45" s="129"/>
      <c r="Q45" s="72"/>
      <c r="R45" s="47">
        <f t="shared" si="10"/>
        <v>3</v>
      </c>
      <c r="T45" s="47">
        <v>3</v>
      </c>
      <c r="U45" s="47">
        <f t="shared" ref="U45" si="13">T45</f>
        <v>3</v>
      </c>
    </row>
    <row r="46" spans="1:21" ht="69" customHeight="1">
      <c r="I46" s="84" t="s">
        <v>47</v>
      </c>
      <c r="M46" s="87">
        <f>SUM(M22:M45)</f>
        <v>0</v>
      </c>
      <c r="N46" s="87">
        <f>SUM(N22:N45)</f>
        <v>83</v>
      </c>
      <c r="Q46" s="87">
        <f>SUM(Q22:Q45)</f>
        <v>0</v>
      </c>
      <c r="R46" s="87">
        <f>SUM(R22:R45)</f>
        <v>83</v>
      </c>
      <c r="T46" s="87">
        <f>SUM(T22:T45)</f>
        <v>83</v>
      </c>
      <c r="U46" s="87">
        <f>SUM(U22:U45)</f>
        <v>83</v>
      </c>
    </row>
  </sheetData>
  <sheetProtection algorithmName="SHA-512" hashValue="nC9CkchJQtDlSUFPwkabgZuHvmqnDreEz7eps1RSL5SjVOiNJrjeHIJatViz5tqGe0QETuqpGfnY+J4SyKAcCw==" saltValue="1cZfUE/k9dPHnM5M8hxD0Q==" spinCount="100000" sheet="1" autoFilter="0"/>
  <protectedRanges>
    <protectedRange sqref="K23:M24 K37:M45 K27:M35" name="範囲3"/>
    <protectedRange sqref="J23:J24 J37:J45 J27:J35" name="範囲3_1"/>
    <protectedRange sqref="F3:I11" name="範囲1"/>
  </protectedRanges>
  <autoFilter ref="B19:R46">
    <filterColumn colId="0" showButton="0"/>
    <filterColumn colId="1" showButton="0"/>
    <filterColumn colId="2" showButton="0"/>
    <filterColumn colId="9" showButton="0"/>
    <filterColumn colId="11" showButton="0"/>
    <filterColumn colId="15" showButton="0"/>
  </autoFilter>
  <mergeCells count="85">
    <mergeCell ref="K32:L32"/>
    <mergeCell ref="D9:E9"/>
    <mergeCell ref="F9:I9"/>
    <mergeCell ref="D10:E10"/>
    <mergeCell ref="D6:E6"/>
    <mergeCell ref="F6:I6"/>
    <mergeCell ref="D7:E7"/>
    <mergeCell ref="F7:I7"/>
    <mergeCell ref="D8:E8"/>
    <mergeCell ref="F8:I8"/>
    <mergeCell ref="F15:L15"/>
    <mergeCell ref="D16:E16"/>
    <mergeCell ref="F16:L16"/>
    <mergeCell ref="F10:I10"/>
    <mergeCell ref="D11:E11"/>
    <mergeCell ref="F11:I11"/>
    <mergeCell ref="D3:E3"/>
    <mergeCell ref="F3:I3"/>
    <mergeCell ref="D4:E4"/>
    <mergeCell ref="F4:I4"/>
    <mergeCell ref="D5:E5"/>
    <mergeCell ref="F5:I5"/>
    <mergeCell ref="D17:E17"/>
    <mergeCell ref="D18:K18"/>
    <mergeCell ref="Q19:R20"/>
    <mergeCell ref="B22:E22"/>
    <mergeCell ref="K23:L23"/>
    <mergeCell ref="J19:J21"/>
    <mergeCell ref="K19:L21"/>
    <mergeCell ref="M19:N20"/>
    <mergeCell ref="O19:O21"/>
    <mergeCell ref="P19:P21"/>
    <mergeCell ref="B19:E21"/>
    <mergeCell ref="F19:F21"/>
    <mergeCell ref="G19:G20"/>
    <mergeCell ref="H19:H21"/>
    <mergeCell ref="I19:I21"/>
    <mergeCell ref="C23:E23"/>
    <mergeCell ref="D39:E39"/>
    <mergeCell ref="K39:L39"/>
    <mergeCell ref="C24:E24"/>
    <mergeCell ref="K24:L24"/>
    <mergeCell ref="D27:E27"/>
    <mergeCell ref="F27:F28"/>
    <mergeCell ref="G27:G28"/>
    <mergeCell ref="K27:L27"/>
    <mergeCell ref="K28:L28"/>
    <mergeCell ref="D37:E38"/>
    <mergeCell ref="F37:F38"/>
    <mergeCell ref="G37:G38"/>
    <mergeCell ref="K37:L37"/>
    <mergeCell ref="K38:L38"/>
    <mergeCell ref="K29:L29"/>
    <mergeCell ref="C30:E33"/>
    <mergeCell ref="K45:L45"/>
    <mergeCell ref="C44:E45"/>
    <mergeCell ref="F44:F45"/>
    <mergeCell ref="G44:G45"/>
    <mergeCell ref="K40:L40"/>
    <mergeCell ref="K42:L42"/>
    <mergeCell ref="K44:L44"/>
    <mergeCell ref="C40:E41"/>
    <mergeCell ref="F40:F41"/>
    <mergeCell ref="G40:G41"/>
    <mergeCell ref="K41:L41"/>
    <mergeCell ref="C42:E43"/>
    <mergeCell ref="F42:F43"/>
    <mergeCell ref="G42:G43"/>
    <mergeCell ref="K43:L43"/>
    <mergeCell ref="C1:I1"/>
    <mergeCell ref="K31:L31"/>
    <mergeCell ref="C34:E35"/>
    <mergeCell ref="F34:F35"/>
    <mergeCell ref="G34:G35"/>
    <mergeCell ref="K34:L34"/>
    <mergeCell ref="K35:L35"/>
    <mergeCell ref="F30:F33"/>
    <mergeCell ref="G30:G33"/>
    <mergeCell ref="K30:L30"/>
    <mergeCell ref="K33:L33"/>
    <mergeCell ref="D13:E13"/>
    <mergeCell ref="F13:L13"/>
    <mergeCell ref="D14:E14"/>
    <mergeCell ref="F14:L14"/>
    <mergeCell ref="D15:E15"/>
  </mergeCells>
  <phoneticPr fontId="2"/>
  <conditionalFormatting sqref="N24 Q23:R24 Q27:R31 Q37:R44 Q33:R35">
    <cfRule type="expression" dxfId="69" priority="156" stopIfTrue="1">
      <formula>$J23="Not Applicable"</formula>
    </cfRule>
  </conditionalFormatting>
  <conditionalFormatting sqref="M24">
    <cfRule type="expression" dxfId="68" priority="118" stopIfTrue="1">
      <formula>$J24="Not Applicable"</formula>
    </cfRule>
  </conditionalFormatting>
  <conditionalFormatting sqref="J24">
    <cfRule type="cellIs" dxfId="67" priority="116" stopIfTrue="1" operator="equal">
      <formula>"Not Applicable"</formula>
    </cfRule>
    <cfRule type="cellIs" dxfId="66" priority="117" stopIfTrue="1" operator="equal">
      <formula>"Applicable"</formula>
    </cfRule>
  </conditionalFormatting>
  <conditionalFormatting sqref="N23">
    <cfRule type="expression" dxfId="65" priority="98" stopIfTrue="1">
      <formula>$J23="Not Applicable"</formula>
    </cfRule>
  </conditionalFormatting>
  <conditionalFormatting sqref="M23">
    <cfRule type="expression" dxfId="64" priority="97" stopIfTrue="1">
      <formula>$J23="Not Applicable"</formula>
    </cfRule>
  </conditionalFormatting>
  <conditionalFormatting sqref="J23">
    <cfRule type="cellIs" dxfId="63" priority="95" stopIfTrue="1" operator="equal">
      <formula>"Not Applicable"</formula>
    </cfRule>
    <cfRule type="cellIs" dxfId="62" priority="96" stopIfTrue="1" operator="equal">
      <formula>"Applicable"</formula>
    </cfRule>
  </conditionalFormatting>
  <conditionalFormatting sqref="N27">
    <cfRule type="expression" dxfId="61" priority="94" stopIfTrue="1">
      <formula>$J27="Not Applicable"</formula>
    </cfRule>
  </conditionalFormatting>
  <conditionalFormatting sqref="M27">
    <cfRule type="expression" dxfId="60" priority="93" stopIfTrue="1">
      <formula>$J27="Not Applicable"</formula>
    </cfRule>
  </conditionalFormatting>
  <conditionalFormatting sqref="J27">
    <cfRule type="cellIs" dxfId="59" priority="91" stopIfTrue="1" operator="equal">
      <formula>"Not Applicable"</formula>
    </cfRule>
    <cfRule type="cellIs" dxfId="58" priority="92" stopIfTrue="1" operator="equal">
      <formula>"Applicable"</formula>
    </cfRule>
  </conditionalFormatting>
  <conditionalFormatting sqref="N28">
    <cfRule type="expression" dxfId="57" priority="90" stopIfTrue="1">
      <formula>$J28="Not Applicable"</formula>
    </cfRule>
  </conditionalFormatting>
  <conditionalFormatting sqref="M28">
    <cfRule type="expression" dxfId="56" priority="89" stopIfTrue="1">
      <formula>$J28="Not Applicable"</formula>
    </cfRule>
  </conditionalFormatting>
  <conditionalFormatting sqref="N29">
    <cfRule type="expression" dxfId="55" priority="86" stopIfTrue="1">
      <formula>$J29="Not Applicable"</formula>
    </cfRule>
  </conditionalFormatting>
  <conditionalFormatting sqref="M29">
    <cfRule type="expression" dxfId="54" priority="85" stopIfTrue="1">
      <formula>$J29="Not Applicable"</formula>
    </cfRule>
  </conditionalFormatting>
  <conditionalFormatting sqref="N30">
    <cfRule type="expression" dxfId="53" priority="82" stopIfTrue="1">
      <formula>$J30="Not Applicable"</formula>
    </cfRule>
  </conditionalFormatting>
  <conditionalFormatting sqref="M30">
    <cfRule type="expression" dxfId="52" priority="81" stopIfTrue="1">
      <formula>$J30="Not Applicable"</formula>
    </cfRule>
  </conditionalFormatting>
  <conditionalFormatting sqref="N31">
    <cfRule type="expression" dxfId="51" priority="78" stopIfTrue="1">
      <formula>$J31="Not Applicable"</formula>
    </cfRule>
  </conditionalFormatting>
  <conditionalFormatting sqref="M31">
    <cfRule type="expression" dxfId="50" priority="77" stopIfTrue="1">
      <formula>$J31="Not Applicable"</formula>
    </cfRule>
  </conditionalFormatting>
  <conditionalFormatting sqref="N33">
    <cfRule type="expression" dxfId="49" priority="74" stopIfTrue="1">
      <formula>$J33="Not Applicable"</formula>
    </cfRule>
  </conditionalFormatting>
  <conditionalFormatting sqref="M33">
    <cfRule type="expression" dxfId="48" priority="73" stopIfTrue="1">
      <formula>$J33="Not Applicable"</formula>
    </cfRule>
  </conditionalFormatting>
  <conditionalFormatting sqref="N34">
    <cfRule type="expression" dxfId="47" priority="70" stopIfTrue="1">
      <formula>$J34="Not Applicable"</formula>
    </cfRule>
  </conditionalFormatting>
  <conditionalFormatting sqref="M34">
    <cfRule type="expression" dxfId="46" priority="69" stopIfTrue="1">
      <formula>$J34="Not Applicable"</formula>
    </cfRule>
  </conditionalFormatting>
  <conditionalFormatting sqref="N35">
    <cfRule type="expression" dxfId="45" priority="66" stopIfTrue="1">
      <formula>$J35="Not Applicable"</formula>
    </cfRule>
  </conditionalFormatting>
  <conditionalFormatting sqref="M35">
    <cfRule type="expression" dxfId="44" priority="65" stopIfTrue="1">
      <formula>$J35="Not Applicable"</formula>
    </cfRule>
  </conditionalFormatting>
  <conditionalFormatting sqref="N37">
    <cfRule type="expression" dxfId="43" priority="62" stopIfTrue="1">
      <formula>$J37="Not Applicable"</formula>
    </cfRule>
  </conditionalFormatting>
  <conditionalFormatting sqref="M37">
    <cfRule type="expression" dxfId="42" priority="61" stopIfTrue="1">
      <formula>$J37="Not Applicable"</formula>
    </cfRule>
  </conditionalFormatting>
  <conditionalFormatting sqref="N38">
    <cfRule type="expression" dxfId="41" priority="58" stopIfTrue="1">
      <formula>$J38="Not Applicable"</formula>
    </cfRule>
  </conditionalFormatting>
  <conditionalFormatting sqref="M38">
    <cfRule type="expression" dxfId="40" priority="57" stopIfTrue="1">
      <formula>$J38="Not Applicable"</formula>
    </cfRule>
  </conditionalFormatting>
  <conditionalFormatting sqref="N39">
    <cfRule type="expression" dxfId="39" priority="54" stopIfTrue="1">
      <formula>$J39="Not Applicable"</formula>
    </cfRule>
  </conditionalFormatting>
  <conditionalFormatting sqref="M39">
    <cfRule type="expression" dxfId="38" priority="53" stopIfTrue="1">
      <formula>$J39="Not Applicable"</formula>
    </cfRule>
  </conditionalFormatting>
  <conditionalFormatting sqref="N40">
    <cfRule type="expression" dxfId="37" priority="50" stopIfTrue="1">
      <formula>$J40="Not Applicable"</formula>
    </cfRule>
  </conditionalFormatting>
  <conditionalFormatting sqref="M40">
    <cfRule type="expression" dxfId="36" priority="49" stopIfTrue="1">
      <formula>$J40="Not Applicable"</formula>
    </cfRule>
  </conditionalFormatting>
  <conditionalFormatting sqref="N41">
    <cfRule type="expression" dxfId="35" priority="46" stopIfTrue="1">
      <formula>$J41="Not Applicable"</formula>
    </cfRule>
  </conditionalFormatting>
  <conditionalFormatting sqref="M41">
    <cfRule type="expression" dxfId="34" priority="45" stopIfTrue="1">
      <formula>$J41="Not Applicable"</formula>
    </cfRule>
  </conditionalFormatting>
  <conditionalFormatting sqref="N42">
    <cfRule type="expression" dxfId="33" priority="42" stopIfTrue="1">
      <formula>$J42="Not Applicable"</formula>
    </cfRule>
  </conditionalFormatting>
  <conditionalFormatting sqref="M42">
    <cfRule type="expression" dxfId="32" priority="41" stopIfTrue="1">
      <formula>$J42="Not Applicable"</formula>
    </cfRule>
  </conditionalFormatting>
  <conditionalFormatting sqref="N43">
    <cfRule type="expression" dxfId="31" priority="38" stopIfTrue="1">
      <formula>$J43="Not Applicable"</formula>
    </cfRule>
  </conditionalFormatting>
  <conditionalFormatting sqref="M43">
    <cfRule type="expression" dxfId="30" priority="37" stopIfTrue="1">
      <formula>$J43="Not Applicable"</formula>
    </cfRule>
  </conditionalFormatting>
  <conditionalFormatting sqref="N44">
    <cfRule type="expression" dxfId="29" priority="34" stopIfTrue="1">
      <formula>$J44="Not Applicable"</formula>
    </cfRule>
  </conditionalFormatting>
  <conditionalFormatting sqref="M44">
    <cfRule type="expression" dxfId="28" priority="33" stopIfTrue="1">
      <formula>$J44="Not Applicable"</formula>
    </cfRule>
  </conditionalFormatting>
  <conditionalFormatting sqref="N45">
    <cfRule type="expression" dxfId="27" priority="30" stopIfTrue="1">
      <formula>$J45="Not Applicable"</formula>
    </cfRule>
  </conditionalFormatting>
  <conditionalFormatting sqref="M45">
    <cfRule type="expression" dxfId="26" priority="29" stopIfTrue="1">
      <formula>$J45="Not Applicable"</formula>
    </cfRule>
  </conditionalFormatting>
  <conditionalFormatting sqref="Q45:R45">
    <cfRule type="expression" dxfId="25" priority="26" stopIfTrue="1">
      <formula>$J45="Not Applicable"</formula>
    </cfRule>
  </conditionalFormatting>
  <conditionalFormatting sqref="J28">
    <cfRule type="cellIs" dxfId="24" priority="24" stopIfTrue="1" operator="equal">
      <formula>"Not Applicable"</formula>
    </cfRule>
    <cfRule type="cellIs" dxfId="23" priority="25" stopIfTrue="1" operator="equal">
      <formula>"Applicable"</formula>
    </cfRule>
  </conditionalFormatting>
  <conditionalFormatting sqref="J29">
    <cfRule type="cellIs" dxfId="22" priority="22" stopIfTrue="1" operator="equal">
      <formula>"Not Applicable"</formula>
    </cfRule>
    <cfRule type="cellIs" dxfId="21" priority="23" stopIfTrue="1" operator="equal">
      <formula>"Applicable"</formula>
    </cfRule>
  </conditionalFormatting>
  <conditionalFormatting sqref="J30">
    <cfRule type="cellIs" dxfId="20" priority="20" stopIfTrue="1" operator="equal">
      <formula>"Not Applicable"</formula>
    </cfRule>
    <cfRule type="cellIs" dxfId="19" priority="21" stopIfTrue="1" operator="equal">
      <formula>"Applicable"</formula>
    </cfRule>
  </conditionalFormatting>
  <conditionalFormatting sqref="J31">
    <cfRule type="cellIs" dxfId="18" priority="18" stopIfTrue="1" operator="equal">
      <formula>"Not Applicable"</formula>
    </cfRule>
    <cfRule type="cellIs" dxfId="17" priority="19" stopIfTrue="1" operator="equal">
      <formula>"Applicable"</formula>
    </cfRule>
  </conditionalFormatting>
  <conditionalFormatting sqref="J33">
    <cfRule type="cellIs" dxfId="16" priority="16" stopIfTrue="1" operator="equal">
      <formula>"Not Applicable"</formula>
    </cfRule>
    <cfRule type="cellIs" dxfId="15" priority="17" stopIfTrue="1" operator="equal">
      <formula>"Applicable"</formula>
    </cfRule>
  </conditionalFormatting>
  <conditionalFormatting sqref="J34">
    <cfRule type="cellIs" dxfId="14" priority="14" stopIfTrue="1" operator="equal">
      <formula>"Not Applicable"</formula>
    </cfRule>
    <cfRule type="cellIs" dxfId="13" priority="15" stopIfTrue="1" operator="equal">
      <formula>"Applicable"</formula>
    </cfRule>
  </conditionalFormatting>
  <conditionalFormatting sqref="J35">
    <cfRule type="cellIs" dxfId="12" priority="12" stopIfTrue="1" operator="equal">
      <formula>"Not Applicable"</formula>
    </cfRule>
    <cfRule type="cellIs" dxfId="11" priority="13" stopIfTrue="1" operator="equal">
      <formula>"Applicable"</formula>
    </cfRule>
  </conditionalFormatting>
  <conditionalFormatting sqref="J37">
    <cfRule type="cellIs" dxfId="10" priority="10" stopIfTrue="1" operator="equal">
      <formula>"Not Applicable"</formula>
    </cfRule>
    <cfRule type="cellIs" dxfId="9" priority="11" stopIfTrue="1" operator="equal">
      <formula>"Applicable"</formula>
    </cfRule>
  </conditionalFormatting>
  <conditionalFormatting sqref="J38">
    <cfRule type="cellIs" dxfId="8" priority="8" stopIfTrue="1" operator="equal">
      <formula>"Not Applicable"</formula>
    </cfRule>
    <cfRule type="cellIs" dxfId="7" priority="9" stopIfTrue="1" operator="equal">
      <formula>"Applicable"</formula>
    </cfRule>
  </conditionalFormatting>
  <conditionalFormatting sqref="J39:J45">
    <cfRule type="cellIs" dxfId="6" priority="6" stopIfTrue="1" operator="equal">
      <formula>"Not Applicable"</formula>
    </cfRule>
    <cfRule type="cellIs" dxfId="5" priority="7" stopIfTrue="1" operator="equal">
      <formula>"Applicable"</formula>
    </cfRule>
  </conditionalFormatting>
  <conditionalFormatting sqref="Q32:R32">
    <cfRule type="expression" dxfId="4" priority="5" stopIfTrue="1">
      <formula>$J32="Not Applicable"</formula>
    </cfRule>
  </conditionalFormatting>
  <conditionalFormatting sqref="N32">
    <cfRule type="expression" dxfId="3" priority="4" stopIfTrue="1">
      <formula>$J32="Not Applicable"</formula>
    </cfRule>
  </conditionalFormatting>
  <conditionalFormatting sqref="M32">
    <cfRule type="expression" dxfId="2" priority="3" stopIfTrue="1">
      <formula>$J32="Not Applicable"</formula>
    </cfRule>
  </conditionalFormatting>
  <conditionalFormatting sqref="J32">
    <cfRule type="cellIs" dxfId="1" priority="1" stopIfTrue="1" operator="equal">
      <formula>"Not Applicable"</formula>
    </cfRule>
    <cfRule type="cellIs" dxfId="0" priority="2" stopIfTrue="1" operator="equal">
      <formula>"Applicable"</formula>
    </cfRule>
  </conditionalFormatting>
  <dataValidations count="1">
    <dataValidation type="list" allowBlank="1" showInputMessage="1" showErrorMessage="1" sqref="J23:J24 J37:J45 J27:J35">
      <formula1>"Applicable,Not Applicable"</formula1>
    </dataValidation>
  </dataValidations>
  <pageMargins left="0.23622047244094491" right="0.23622047244094491" top="0.74803149606299213" bottom="0.74803149606299213" header="0.31496062992125984" footer="0.31496062992125984"/>
  <pageSetup paperSize="8" scale="25" fitToHeight="0" orientation="landscape" r:id="rId1"/>
  <headerFooter alignWithMargins="0">
    <oddFooter>&amp;R&amp;28&amp;P／&amp;N</oddFooter>
  </headerFooter>
  <rowBreaks count="2" manualBreakCount="2">
    <brk id="29" min="1" max="17" man="1"/>
    <brk id="39"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①Audit report</vt:lpstr>
      <vt:lpstr>②Audit Check Sheet(Supplier）</vt:lpstr>
      <vt:lpstr>'①Audit report'!Print_Area</vt:lpstr>
      <vt:lpstr>'②Audit Check Sheet(Supplier）'!Print_Area</vt:lpstr>
      <vt:lpstr>'②Audit Check Sheet(Supplier）'!Print_Titles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2018-08-31T08:40:50Z</dcterms:created>
  <dcterms:modified xsi:type="dcterms:W3CDTF">2020-10-06T07:46:36Z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8eada7d9-fa2b-404a-b91c-730f713d1261</vt:lpwstr>
  </property>
  <property fmtid="{D5CDD505-2E9C-101B-9397-08002B2CF9AE}" pid="3" name="NSKClassification">
    <vt:lpwstr>Confidential</vt:lpwstr>
  </property>
</Properties>
</file>